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unhcr365-my.sharepoint.com/personal/horvath_unhcr_org/Documents/Desktop/UK submisisons/New tenders 2024/RFP 2024 03/ENG/"/>
    </mc:Choice>
  </mc:AlternateContent>
  <xr:revisionPtr revIDLastSave="378" documentId="8_{83D0697A-55D6-48DF-ABFD-D3E5AE2940AC}" xr6:coauthVersionLast="47" xr6:coauthVersionMax="47" xr10:uidLastSave="{A071FFE5-6B28-4DFF-815B-EA60D76165B5}"/>
  <bookViews>
    <workbookView xWindow="-120" yWindow="-120" windowWidth="38640" windowHeight="21120" firstSheet="9" activeTab="9" xr2:uid="{BC9E66D4-EBD4-4F47-B5E3-14250700AD06}"/>
  </bookViews>
  <sheets>
    <sheet name="Lot 1 Kharkiv" sheetId="1" r:id="rId1"/>
    <sheet name="Lot 2 Dnipro" sheetId="3" r:id="rId2"/>
    <sheet name="Lot 3 Zaporizhzhia" sheetId="4" r:id="rId3"/>
    <sheet name="Lot 4 Kherson" sheetId="6" r:id="rId4"/>
    <sheet name="Lot 5 Mykolaiv" sheetId="7" r:id="rId5"/>
    <sheet name="Lot 6 Odesa" sheetId="8" r:id="rId6"/>
    <sheet name="Lot 7 Khmelnytska" sheetId="9" r:id="rId7"/>
    <sheet name="Lot 8 Sumy" sheetId="10" r:id="rId8"/>
    <sheet name="Lot 9 Cherhihiv " sheetId="11" r:id="rId9"/>
    <sheet name="Lot 10 Kyiv " sheetId="12"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4" i="12" l="1"/>
  <c r="H113" i="12"/>
  <c r="H112" i="12"/>
  <c r="H111" i="12"/>
  <c r="H110" i="12"/>
  <c r="H109" i="12"/>
  <c r="H108" i="12"/>
  <c r="H107" i="12"/>
  <c r="H106" i="12"/>
  <c r="H105" i="12"/>
  <c r="H104" i="12"/>
  <c r="H102" i="12"/>
  <c r="H101" i="12"/>
  <c r="H100" i="12"/>
  <c r="H99" i="12"/>
  <c r="H98" i="12"/>
  <c r="H97" i="12"/>
  <c r="H96" i="12"/>
  <c r="H95" i="12"/>
  <c r="H94" i="12"/>
  <c r="H93" i="12"/>
  <c r="H92" i="12"/>
  <c r="H91" i="12"/>
  <c r="H89" i="12"/>
  <c r="H88" i="12"/>
  <c r="H87" i="12"/>
  <c r="H86" i="12"/>
  <c r="H85" i="12"/>
  <c r="H83" i="12"/>
  <c r="H82" i="12"/>
  <c r="H81" i="12"/>
  <c r="H80" i="12"/>
  <c r="H79" i="12"/>
  <c r="H78" i="12"/>
  <c r="H77" i="12"/>
  <c r="H76" i="12"/>
  <c r="H75" i="12"/>
  <c r="H74"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5" i="12"/>
  <c r="H44" i="12"/>
  <c r="H43" i="12"/>
  <c r="H42" i="12"/>
  <c r="H41" i="12"/>
  <c r="H40" i="12"/>
  <c r="H39" i="12"/>
  <c r="H38" i="12"/>
  <c r="H37" i="12"/>
  <c r="H36" i="12"/>
  <c r="H35" i="12"/>
  <c r="H34" i="12"/>
  <c r="H33" i="12"/>
  <c r="H32" i="12"/>
  <c r="H31" i="12"/>
  <c r="H30" i="12"/>
  <c r="H29" i="12"/>
  <c r="H27" i="12"/>
  <c r="H26" i="12"/>
  <c r="H25" i="12"/>
  <c r="H24" i="12"/>
  <c r="H23" i="12"/>
  <c r="H22" i="12"/>
  <c r="H21" i="12"/>
  <c r="H20" i="12"/>
  <c r="H19" i="12"/>
  <c r="H18" i="12"/>
  <c r="H114" i="11"/>
  <c r="H113" i="11"/>
  <c r="H112" i="11"/>
  <c r="H111" i="11"/>
  <c r="H110" i="11"/>
  <c r="H109" i="11"/>
  <c r="H108" i="11"/>
  <c r="H107" i="11"/>
  <c r="H106" i="11"/>
  <c r="H105" i="11"/>
  <c r="H104" i="11"/>
  <c r="H102" i="11"/>
  <c r="H101" i="11"/>
  <c r="H100" i="11"/>
  <c r="H99" i="11"/>
  <c r="H98" i="11"/>
  <c r="H97" i="11"/>
  <c r="H96" i="11"/>
  <c r="H95" i="11"/>
  <c r="H94" i="11"/>
  <c r="H93" i="11"/>
  <c r="H92" i="11"/>
  <c r="H91" i="11"/>
  <c r="H89" i="11"/>
  <c r="H88" i="11"/>
  <c r="H87" i="11"/>
  <c r="H86" i="11"/>
  <c r="H85" i="11"/>
  <c r="H83" i="11"/>
  <c r="H82" i="11"/>
  <c r="H81" i="11"/>
  <c r="H80" i="11"/>
  <c r="H79" i="11"/>
  <c r="H78" i="11"/>
  <c r="H77" i="11"/>
  <c r="H76" i="11"/>
  <c r="H75" i="11"/>
  <c r="H74"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5" i="11"/>
  <c r="H44" i="11"/>
  <c r="H43" i="11"/>
  <c r="H42" i="11"/>
  <c r="H41" i="11"/>
  <c r="H40" i="11"/>
  <c r="H39" i="11"/>
  <c r="H38" i="11"/>
  <c r="H37" i="11"/>
  <c r="H36" i="11"/>
  <c r="H35" i="11"/>
  <c r="H34" i="11"/>
  <c r="H33" i="11"/>
  <c r="H32" i="11"/>
  <c r="H31" i="11"/>
  <c r="H30" i="11"/>
  <c r="H29" i="11"/>
  <c r="H27" i="11"/>
  <c r="H26" i="11"/>
  <c r="H25" i="11"/>
  <c r="H24" i="11"/>
  <c r="H23" i="11"/>
  <c r="H22" i="11"/>
  <c r="H21" i="11"/>
  <c r="H20" i="11"/>
  <c r="H19" i="11"/>
  <c r="H18" i="11"/>
  <c r="H114" i="10"/>
  <c r="H113" i="10"/>
  <c r="H112" i="10"/>
  <c r="H111" i="10"/>
  <c r="H110" i="10"/>
  <c r="H109" i="10"/>
  <c r="H108" i="10"/>
  <c r="H107" i="10"/>
  <c r="H106" i="10"/>
  <c r="H105" i="10"/>
  <c r="H104" i="10"/>
  <c r="H102" i="10"/>
  <c r="H101" i="10"/>
  <c r="H100" i="10"/>
  <c r="H99" i="10"/>
  <c r="H98" i="10"/>
  <c r="H97" i="10"/>
  <c r="H96" i="10"/>
  <c r="H95" i="10"/>
  <c r="H94" i="10"/>
  <c r="H93" i="10"/>
  <c r="H92" i="10"/>
  <c r="H91" i="10"/>
  <c r="H89" i="10"/>
  <c r="H88" i="10"/>
  <c r="H87" i="10"/>
  <c r="H86" i="10"/>
  <c r="H85" i="10"/>
  <c r="H83" i="10"/>
  <c r="H82" i="10"/>
  <c r="H81" i="10"/>
  <c r="H80" i="10"/>
  <c r="H79" i="10"/>
  <c r="H78" i="10"/>
  <c r="H77" i="10"/>
  <c r="H76" i="10"/>
  <c r="H75" i="10"/>
  <c r="H74"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5" i="10"/>
  <c r="H44" i="10"/>
  <c r="H43" i="10"/>
  <c r="H42" i="10"/>
  <c r="H41" i="10"/>
  <c r="H40" i="10"/>
  <c r="H39" i="10"/>
  <c r="H38" i="10"/>
  <c r="H37" i="10"/>
  <c r="H36" i="10"/>
  <c r="H35" i="10"/>
  <c r="H34" i="10"/>
  <c r="H33" i="10"/>
  <c r="H32" i="10"/>
  <c r="H31" i="10"/>
  <c r="H30" i="10"/>
  <c r="H29" i="10"/>
  <c r="H27" i="10"/>
  <c r="H26" i="10"/>
  <c r="H25" i="10"/>
  <c r="H24" i="10"/>
  <c r="H23" i="10"/>
  <c r="H22" i="10"/>
  <c r="H21" i="10"/>
  <c r="H20" i="10"/>
  <c r="H19" i="10"/>
  <c r="H18" i="10"/>
  <c r="H114" i="9"/>
  <c r="H113" i="9"/>
  <c r="H112" i="9"/>
  <c r="H111" i="9"/>
  <c r="H110" i="9"/>
  <c r="H109" i="9"/>
  <c r="H108" i="9"/>
  <c r="H107" i="9"/>
  <c r="H106" i="9"/>
  <c r="H105" i="9"/>
  <c r="H104" i="9"/>
  <c r="H102" i="9"/>
  <c r="H101" i="9"/>
  <c r="H100" i="9"/>
  <c r="H99" i="9"/>
  <c r="H98" i="9"/>
  <c r="H97" i="9"/>
  <c r="H96" i="9"/>
  <c r="H95" i="9"/>
  <c r="H94" i="9"/>
  <c r="H93" i="9"/>
  <c r="H92" i="9"/>
  <c r="H91" i="9"/>
  <c r="H89" i="9"/>
  <c r="H88" i="9"/>
  <c r="H87" i="9"/>
  <c r="H86" i="9"/>
  <c r="H85" i="9"/>
  <c r="H83" i="9"/>
  <c r="H82" i="9"/>
  <c r="H81" i="9"/>
  <c r="H80" i="9"/>
  <c r="H79" i="9"/>
  <c r="H78" i="9"/>
  <c r="H77" i="9"/>
  <c r="H76" i="9"/>
  <c r="H75" i="9"/>
  <c r="H74" i="9"/>
  <c r="H72" i="9"/>
  <c r="H71" i="9"/>
  <c r="H70" i="9"/>
  <c r="H69" i="9"/>
  <c r="H68" i="9"/>
  <c r="H67" i="9"/>
  <c r="H66" i="9"/>
  <c r="H65" i="9"/>
  <c r="H64" i="9"/>
  <c r="H63" i="9"/>
  <c r="H62" i="9"/>
  <c r="H61" i="9"/>
  <c r="H60" i="9"/>
  <c r="H59" i="9"/>
  <c r="H58" i="9"/>
  <c r="H57" i="9"/>
  <c r="H56" i="9"/>
  <c r="H55" i="9"/>
  <c r="H54" i="9"/>
  <c r="H53" i="9"/>
  <c r="H52" i="9"/>
  <c r="H51" i="9"/>
  <c r="H50" i="9"/>
  <c r="H49" i="9"/>
  <c r="H48" i="9"/>
  <c r="H47" i="9"/>
  <c r="H45" i="9"/>
  <c r="H44" i="9"/>
  <c r="H43" i="9"/>
  <c r="H42" i="9"/>
  <c r="H41" i="9"/>
  <c r="H40" i="9"/>
  <c r="H39" i="9"/>
  <c r="H38" i="9"/>
  <c r="H37" i="9"/>
  <c r="H36" i="9"/>
  <c r="H35" i="9"/>
  <c r="H34" i="9"/>
  <c r="H33" i="9"/>
  <c r="H32" i="9"/>
  <c r="H31" i="9"/>
  <c r="H30" i="9"/>
  <c r="H29" i="9"/>
  <c r="H27" i="9"/>
  <c r="H26" i="9"/>
  <c r="H25" i="9"/>
  <c r="H24" i="9"/>
  <c r="H23" i="9"/>
  <c r="H22" i="9"/>
  <c r="H21" i="9"/>
  <c r="H20" i="9"/>
  <c r="H19" i="9"/>
  <c r="H18" i="9"/>
  <c r="H115" i="8"/>
  <c r="H114" i="8"/>
  <c r="H113" i="8"/>
  <c r="H112" i="8"/>
  <c r="H111" i="8"/>
  <c r="H110" i="8"/>
  <c r="H109" i="8"/>
  <c r="H108" i="8"/>
  <c r="H107" i="8"/>
  <c r="H106" i="8"/>
  <c r="H105" i="8"/>
  <c r="H103" i="8"/>
  <c r="H102" i="8"/>
  <c r="H101" i="8"/>
  <c r="H100" i="8"/>
  <c r="H99" i="8"/>
  <c r="H98" i="8"/>
  <c r="H97" i="8"/>
  <c r="H96" i="8"/>
  <c r="H95" i="8"/>
  <c r="H94" i="8"/>
  <c r="H93" i="8"/>
  <c r="H92" i="8"/>
  <c r="H90" i="8"/>
  <c r="H89" i="8"/>
  <c r="H88" i="8"/>
  <c r="H87" i="8"/>
  <c r="H86" i="8"/>
  <c r="H84" i="8"/>
  <c r="H83" i="8"/>
  <c r="H82" i="8"/>
  <c r="H81" i="8"/>
  <c r="H80" i="8"/>
  <c r="H79" i="8"/>
  <c r="H78" i="8"/>
  <c r="H77" i="8"/>
  <c r="H76" i="8"/>
  <c r="H75" i="8"/>
  <c r="H73" i="8"/>
  <c r="H72" i="8"/>
  <c r="H71" i="8"/>
  <c r="H70" i="8"/>
  <c r="H69" i="8"/>
  <c r="H68" i="8"/>
  <c r="H67" i="8"/>
  <c r="H66" i="8"/>
  <c r="H65" i="8"/>
  <c r="H64" i="8"/>
  <c r="H63" i="8"/>
  <c r="H62" i="8"/>
  <c r="H61" i="8"/>
  <c r="H60" i="8"/>
  <c r="H59" i="8"/>
  <c r="H58" i="8"/>
  <c r="H57" i="8"/>
  <c r="H56" i="8"/>
  <c r="H55" i="8"/>
  <c r="H54" i="8"/>
  <c r="H53" i="8"/>
  <c r="H52" i="8"/>
  <c r="H51" i="8"/>
  <c r="H50" i="8"/>
  <c r="H49" i="8"/>
  <c r="H48" i="8"/>
  <c r="H46" i="8"/>
  <c r="H45" i="8"/>
  <c r="H44" i="8"/>
  <c r="H43" i="8"/>
  <c r="H42" i="8"/>
  <c r="H41" i="8"/>
  <c r="H40" i="8"/>
  <c r="H39" i="8"/>
  <c r="H38" i="8"/>
  <c r="H37" i="8"/>
  <c r="H36" i="8"/>
  <c r="H35" i="8"/>
  <c r="H34" i="8"/>
  <c r="H33" i="8"/>
  <c r="H32" i="8"/>
  <c r="H31" i="8"/>
  <c r="H30" i="8"/>
  <c r="H28" i="8"/>
  <c r="H27" i="8"/>
  <c r="H26" i="8"/>
  <c r="H25" i="8"/>
  <c r="H24" i="8"/>
  <c r="H23" i="8"/>
  <c r="H22" i="8"/>
  <c r="H21" i="8"/>
  <c r="H20" i="8"/>
  <c r="H19" i="8"/>
  <c r="H113" i="7"/>
  <c r="H112" i="7"/>
  <c r="H111" i="7"/>
  <c r="H110" i="7"/>
  <c r="H109" i="7"/>
  <c r="H108" i="7"/>
  <c r="H107" i="7"/>
  <c r="H106" i="7"/>
  <c r="H105" i="7"/>
  <c r="H104" i="7"/>
  <c r="H103" i="7"/>
  <c r="H101" i="7"/>
  <c r="H100" i="7"/>
  <c r="H99" i="7"/>
  <c r="H98" i="7"/>
  <c r="H97" i="7"/>
  <c r="H96" i="7"/>
  <c r="H95" i="7"/>
  <c r="H94" i="7"/>
  <c r="H93" i="7"/>
  <c r="H92" i="7"/>
  <c r="H91" i="7"/>
  <c r="H90" i="7"/>
  <c r="H88" i="7"/>
  <c r="H87" i="7"/>
  <c r="H86" i="7"/>
  <c r="H85" i="7"/>
  <c r="H84" i="7"/>
  <c r="H82" i="7"/>
  <c r="H81" i="7"/>
  <c r="H80" i="7"/>
  <c r="H79" i="7"/>
  <c r="H78" i="7"/>
  <c r="H77" i="7"/>
  <c r="H76" i="7"/>
  <c r="H75" i="7"/>
  <c r="H74" i="7"/>
  <c r="H73" i="7"/>
  <c r="H71" i="7"/>
  <c r="H70" i="7"/>
  <c r="H69" i="7"/>
  <c r="H68" i="7"/>
  <c r="H67" i="7"/>
  <c r="H66" i="7"/>
  <c r="H65" i="7"/>
  <c r="H64" i="7"/>
  <c r="H63" i="7"/>
  <c r="H62" i="7"/>
  <c r="H61" i="7"/>
  <c r="H60" i="7"/>
  <c r="H59" i="7"/>
  <c r="H58" i="7"/>
  <c r="H57" i="7"/>
  <c r="H56" i="7"/>
  <c r="H55" i="7"/>
  <c r="H54" i="7"/>
  <c r="H53" i="7"/>
  <c r="H52" i="7"/>
  <c r="H51" i="7"/>
  <c r="H50" i="7"/>
  <c r="H49" i="7"/>
  <c r="H48" i="7"/>
  <c r="H47" i="7"/>
  <c r="H46" i="7"/>
  <c r="H44" i="7"/>
  <c r="H43" i="7"/>
  <c r="H42" i="7"/>
  <c r="H41" i="7"/>
  <c r="H40" i="7"/>
  <c r="H39" i="7"/>
  <c r="H38" i="7"/>
  <c r="H37" i="7"/>
  <c r="H36" i="7"/>
  <c r="H35" i="7"/>
  <c r="H34" i="7"/>
  <c r="H33" i="7"/>
  <c r="H32" i="7"/>
  <c r="H31" i="7"/>
  <c r="H30" i="7"/>
  <c r="H29" i="7"/>
  <c r="H28" i="7"/>
  <c r="H26" i="7"/>
  <c r="H25" i="7"/>
  <c r="H24" i="7"/>
  <c r="H23" i="7"/>
  <c r="H22" i="7"/>
  <c r="H21" i="7"/>
  <c r="H20" i="7"/>
  <c r="H19" i="7"/>
  <c r="H18" i="7"/>
  <c r="H17" i="7"/>
  <c r="H114" i="6"/>
  <c r="H113" i="6"/>
  <c r="H112" i="6"/>
  <c r="H111" i="6"/>
  <c r="H110" i="6"/>
  <c r="H109" i="6"/>
  <c r="H108" i="6"/>
  <c r="H107" i="6"/>
  <c r="H106" i="6"/>
  <c r="H105" i="6"/>
  <c r="H104" i="6"/>
  <c r="H102" i="6"/>
  <c r="H101" i="6"/>
  <c r="H100" i="6"/>
  <c r="H99" i="6"/>
  <c r="H98" i="6"/>
  <c r="H97" i="6"/>
  <c r="H96" i="6"/>
  <c r="H95" i="6"/>
  <c r="H94" i="6"/>
  <c r="H93" i="6"/>
  <c r="H92" i="6"/>
  <c r="H91" i="6"/>
  <c r="H89" i="6"/>
  <c r="H88" i="6"/>
  <c r="H87" i="6"/>
  <c r="H86" i="6"/>
  <c r="H85" i="6"/>
  <c r="H83" i="6"/>
  <c r="H82" i="6"/>
  <c r="H81" i="6"/>
  <c r="H80" i="6"/>
  <c r="H79" i="6"/>
  <c r="H78" i="6"/>
  <c r="H77" i="6"/>
  <c r="H76" i="6"/>
  <c r="H75" i="6"/>
  <c r="H74" i="6"/>
  <c r="H72" i="6"/>
  <c r="H71" i="6"/>
  <c r="H70" i="6"/>
  <c r="H69" i="6"/>
  <c r="H68" i="6"/>
  <c r="H67" i="6"/>
  <c r="H66" i="6"/>
  <c r="H65" i="6"/>
  <c r="H64" i="6"/>
  <c r="H63" i="6"/>
  <c r="H62" i="6"/>
  <c r="H61" i="6"/>
  <c r="H60" i="6"/>
  <c r="H59" i="6"/>
  <c r="H58" i="6"/>
  <c r="H57" i="6"/>
  <c r="H56" i="6"/>
  <c r="H55" i="6"/>
  <c r="H54" i="6"/>
  <c r="H53" i="6"/>
  <c r="H52" i="6"/>
  <c r="H51" i="6"/>
  <c r="H50" i="6"/>
  <c r="H49" i="6"/>
  <c r="H48" i="6"/>
  <c r="H47" i="6"/>
  <c r="H45" i="6"/>
  <c r="H44" i="6"/>
  <c r="H43" i="6"/>
  <c r="H42" i="6"/>
  <c r="H41" i="6"/>
  <c r="H40" i="6"/>
  <c r="H39" i="6"/>
  <c r="H38" i="6"/>
  <c r="H37" i="6"/>
  <c r="H36" i="6"/>
  <c r="H35" i="6"/>
  <c r="H34" i="6"/>
  <c r="H33" i="6"/>
  <c r="H32" i="6"/>
  <c r="H31" i="6"/>
  <c r="H30" i="6"/>
  <c r="H29" i="6"/>
  <c r="H27" i="6"/>
  <c r="H26" i="6"/>
  <c r="H25" i="6"/>
  <c r="H24" i="6"/>
  <c r="H23" i="6"/>
  <c r="H22" i="6"/>
  <c r="H21" i="6"/>
  <c r="H20" i="6"/>
  <c r="H19" i="6"/>
  <c r="H18" i="6"/>
  <c r="H114" i="4"/>
  <c r="H113" i="4"/>
  <c r="H112" i="4"/>
  <c r="H111" i="4"/>
  <c r="H110" i="4"/>
  <c r="H109" i="4"/>
  <c r="H108" i="4"/>
  <c r="H107" i="4"/>
  <c r="H106" i="4"/>
  <c r="H105" i="4"/>
  <c r="H104" i="4"/>
  <c r="H102" i="4"/>
  <c r="H101" i="4"/>
  <c r="H100" i="4"/>
  <c r="H99" i="4"/>
  <c r="H98" i="4"/>
  <c r="H97" i="4"/>
  <c r="H96" i="4"/>
  <c r="H95" i="4"/>
  <c r="H94" i="4"/>
  <c r="H93" i="4"/>
  <c r="H92" i="4"/>
  <c r="H91" i="4"/>
  <c r="H89" i="4"/>
  <c r="H88" i="4"/>
  <c r="H87" i="4"/>
  <c r="H86" i="4"/>
  <c r="H85" i="4"/>
  <c r="H83" i="4"/>
  <c r="H82" i="4"/>
  <c r="H81" i="4"/>
  <c r="H80" i="4"/>
  <c r="H79" i="4"/>
  <c r="H78" i="4"/>
  <c r="H77" i="4"/>
  <c r="H76" i="4"/>
  <c r="H75" i="4"/>
  <c r="H74" i="4"/>
  <c r="H72" i="4"/>
  <c r="H71" i="4"/>
  <c r="H70" i="4"/>
  <c r="H69" i="4"/>
  <c r="H68" i="4"/>
  <c r="H67" i="4"/>
  <c r="H66" i="4"/>
  <c r="H65" i="4"/>
  <c r="H64" i="4"/>
  <c r="H63" i="4"/>
  <c r="H62" i="4"/>
  <c r="H61" i="4"/>
  <c r="H60" i="4"/>
  <c r="H59" i="4"/>
  <c r="H58" i="4"/>
  <c r="H57" i="4"/>
  <c r="H56" i="4"/>
  <c r="H55" i="4"/>
  <c r="H54" i="4"/>
  <c r="H53" i="4"/>
  <c r="H52" i="4"/>
  <c r="H51" i="4"/>
  <c r="H50" i="4"/>
  <c r="H49" i="4"/>
  <c r="H48" i="4"/>
  <c r="H47" i="4"/>
  <c r="H45" i="4"/>
  <c r="H44" i="4"/>
  <c r="H43" i="4"/>
  <c r="H42" i="4"/>
  <c r="H41" i="4"/>
  <c r="H40" i="4"/>
  <c r="H39" i="4"/>
  <c r="H38" i="4"/>
  <c r="H37" i="4"/>
  <c r="H36" i="4"/>
  <c r="H35" i="4"/>
  <c r="H34" i="4"/>
  <c r="H33" i="4"/>
  <c r="H32" i="4"/>
  <c r="H31" i="4"/>
  <c r="H30" i="4"/>
  <c r="H29" i="4"/>
  <c r="H27" i="4"/>
  <c r="H26" i="4"/>
  <c r="H25" i="4"/>
  <c r="H24" i="4"/>
  <c r="H23" i="4"/>
  <c r="H22" i="4"/>
  <c r="H21" i="4"/>
  <c r="H20" i="4"/>
  <c r="H19" i="4"/>
  <c r="H18" i="4"/>
  <c r="H114" i="3"/>
  <c r="H113" i="3"/>
  <c r="H112" i="3"/>
  <c r="H111" i="3"/>
  <c r="H110" i="3"/>
  <c r="H109" i="3"/>
  <c r="H108" i="3"/>
  <c r="H107" i="3"/>
  <c r="H106" i="3"/>
  <c r="H105" i="3"/>
  <c r="H104" i="3"/>
  <c r="H102" i="3"/>
  <c r="H101" i="3"/>
  <c r="H100" i="3"/>
  <c r="H99" i="3"/>
  <c r="H98" i="3"/>
  <c r="H97" i="3"/>
  <c r="H96" i="3"/>
  <c r="H95" i="3"/>
  <c r="H94" i="3"/>
  <c r="H93" i="3"/>
  <c r="H92" i="3"/>
  <c r="H91" i="3"/>
  <c r="H89" i="3"/>
  <c r="H88" i="3"/>
  <c r="H87" i="3"/>
  <c r="H86" i="3"/>
  <c r="H85" i="3"/>
  <c r="H83" i="3"/>
  <c r="H82" i="3"/>
  <c r="H81" i="3"/>
  <c r="H80" i="3"/>
  <c r="H79" i="3"/>
  <c r="H78" i="3"/>
  <c r="H77" i="3"/>
  <c r="H76" i="3"/>
  <c r="H75" i="3"/>
  <c r="H74" i="3"/>
  <c r="H72" i="3"/>
  <c r="H71" i="3"/>
  <c r="H70" i="3"/>
  <c r="H69" i="3"/>
  <c r="H68" i="3"/>
  <c r="H67" i="3"/>
  <c r="H66" i="3"/>
  <c r="H65" i="3"/>
  <c r="H64" i="3"/>
  <c r="H63" i="3"/>
  <c r="H62" i="3"/>
  <c r="H61" i="3"/>
  <c r="H60" i="3"/>
  <c r="H59" i="3"/>
  <c r="H58" i="3"/>
  <c r="H57" i="3"/>
  <c r="H56" i="3"/>
  <c r="H55" i="3"/>
  <c r="H54" i="3"/>
  <c r="H53" i="3"/>
  <c r="H52" i="3"/>
  <c r="H51" i="3"/>
  <c r="H50" i="3"/>
  <c r="H49" i="3"/>
  <c r="H48" i="3"/>
  <c r="H47" i="3"/>
  <c r="H45" i="3"/>
  <c r="H44" i="3"/>
  <c r="H43" i="3"/>
  <c r="H42" i="3"/>
  <c r="H41" i="3"/>
  <c r="H40" i="3"/>
  <c r="H39" i="3"/>
  <c r="H38" i="3"/>
  <c r="H37" i="3"/>
  <c r="H36" i="3"/>
  <c r="H35" i="3"/>
  <c r="H34" i="3"/>
  <c r="H33" i="3"/>
  <c r="H32" i="3"/>
  <c r="H31" i="3"/>
  <c r="H30" i="3"/>
  <c r="H29" i="3"/>
  <c r="H27" i="3"/>
  <c r="H26" i="3"/>
  <c r="H25" i="3"/>
  <c r="H24" i="3"/>
  <c r="H23" i="3"/>
  <c r="H22" i="3"/>
  <c r="H21" i="3"/>
  <c r="H20" i="3"/>
  <c r="H19" i="3"/>
  <c r="H18" i="3"/>
  <c r="H115" i="12" l="1"/>
  <c r="H115" i="11"/>
  <c r="H115" i="10"/>
  <c r="H115" i="9"/>
  <c r="H114" i="7"/>
  <c r="H115" i="4"/>
  <c r="H115" i="3"/>
  <c r="H116" i="8"/>
  <c r="H115" i="6"/>
  <c r="H113" i="1" l="1"/>
  <c r="H112" i="1"/>
  <c r="H111" i="1"/>
  <c r="H110" i="1"/>
  <c r="H109" i="1"/>
  <c r="H108" i="1"/>
  <c r="H107" i="1"/>
  <c r="H106" i="1"/>
  <c r="H105" i="1"/>
  <c r="H104" i="1"/>
  <c r="H103" i="1"/>
  <c r="H101" i="1"/>
  <c r="H100" i="1"/>
  <c r="H99" i="1"/>
  <c r="H98" i="1"/>
  <c r="H97" i="1"/>
  <c r="H96" i="1"/>
  <c r="H95" i="1"/>
  <c r="H94" i="1"/>
  <c r="H93" i="1"/>
  <c r="H92" i="1"/>
  <c r="H91" i="1"/>
  <c r="H90" i="1"/>
  <c r="H88" i="1"/>
  <c r="H87" i="1"/>
  <c r="H86" i="1"/>
  <c r="H85" i="1"/>
  <c r="H84" i="1"/>
  <c r="H82" i="1"/>
  <c r="H81" i="1"/>
  <c r="H80" i="1"/>
  <c r="H79" i="1"/>
  <c r="H78" i="1"/>
  <c r="H77" i="1"/>
  <c r="H76" i="1"/>
  <c r="H75" i="1"/>
  <c r="H74" i="1"/>
  <c r="H73" i="1"/>
  <c r="H71" i="1"/>
  <c r="H70" i="1"/>
  <c r="H69" i="1"/>
  <c r="H68" i="1"/>
  <c r="H67" i="1"/>
  <c r="H66" i="1"/>
  <c r="H65" i="1"/>
  <c r="H64" i="1"/>
  <c r="H63" i="1"/>
  <c r="H62" i="1"/>
  <c r="H61" i="1"/>
  <c r="H60" i="1"/>
  <c r="H59" i="1"/>
  <c r="H58" i="1"/>
  <c r="H57" i="1"/>
  <c r="H56" i="1"/>
  <c r="H55" i="1"/>
  <c r="H54" i="1"/>
  <c r="H53" i="1"/>
  <c r="H52" i="1"/>
  <c r="H51" i="1"/>
  <c r="H50" i="1"/>
  <c r="H49" i="1"/>
  <c r="H48" i="1"/>
  <c r="H47" i="1"/>
  <c r="H46" i="1"/>
  <c r="H44" i="1"/>
  <c r="H43" i="1"/>
  <c r="H42" i="1"/>
  <c r="H41" i="1"/>
  <c r="H40" i="1"/>
  <c r="H39" i="1"/>
  <c r="H38" i="1"/>
  <c r="H37" i="1"/>
  <c r="H36" i="1"/>
  <c r="H35" i="1"/>
  <c r="H34" i="1"/>
  <c r="H33" i="1"/>
  <c r="H32" i="1"/>
  <c r="H31" i="1"/>
  <c r="H30" i="1"/>
  <c r="H29" i="1"/>
  <c r="H28" i="1"/>
  <c r="H26" i="1"/>
  <c r="H25" i="1"/>
  <c r="H24" i="1"/>
  <c r="H23" i="1"/>
  <c r="H22" i="1"/>
  <c r="H21" i="1"/>
  <c r="H20" i="1"/>
  <c r="H19" i="1"/>
  <c r="H18" i="1"/>
  <c r="H17" i="1"/>
  <c r="H114" i="1" l="1"/>
</calcChain>
</file>

<file path=xl/sharedStrings.xml><?xml version="1.0" encoding="utf-8"?>
<sst xmlns="http://schemas.openxmlformats.org/spreadsheetml/2006/main" count="4031" uniqueCount="266">
  <si>
    <t>Annex B/ Додаток B -  Financial Offer Form to UKR/RFP/2024-003 / Фінансова форма пропозиції до тендеру UKR/RFP/2024-003</t>
  </si>
  <si>
    <t>VAT Status of the company:</t>
  </si>
  <si>
    <t>[VAT payer or VAT exempted]/[платник ПДВ чи ні]</t>
  </si>
  <si>
    <t xml:space="preserve">ПДВ статус компанії: </t>
  </si>
  <si>
    <t>VAT payer bidders registered in Ukraine shall indicate the VAT rate in % / Учасники тендеру - платники ПДВ, зареєстровані в Україні, повинні вказати ставку ПДВ у %.</t>
  </si>
  <si>
    <t>…%</t>
  </si>
  <si>
    <t>Bidder name / Назва компанії:</t>
  </si>
  <si>
    <t>Currency of offer / Валюта пропозиції:</t>
  </si>
  <si>
    <t>USD / дол. США</t>
  </si>
  <si>
    <t>Lot 1: Kharkiv city and Kharkivska oblast</t>
  </si>
  <si>
    <t>Перевезення будівельних матеріалів та/або обладнання (лише в один бік) відповідно до специфікацій, наведених у Додатку B (застосовується лише для об'єктів за межами м. Харкова; розрахунок км починається від адміністративної межі м. Харкова)</t>
  </si>
  <si>
    <t>A</t>
  </si>
  <si>
    <t>B</t>
  </si>
  <si>
    <t>A*B = C</t>
  </si>
  <si>
    <t>SN #</t>
  </si>
  <si>
    <t>Scope of work</t>
  </si>
  <si>
    <t>Об'єм робіт на один будинок</t>
  </si>
  <si>
    <t>Measurement Unit / Од. виміру</t>
  </si>
  <si>
    <t>Quantity estimate for all works / Розрахунок загальної кількості робіт</t>
  </si>
  <si>
    <t xml:space="preserve">Cost for 1 Measurement Unit / Вартість 1 одиниці виміру </t>
  </si>
  <si>
    <t>Total cost for all works excl. VAT / Загальна вартість всіх робіт без урахування ПДВ</t>
  </si>
  <si>
    <t>Loading/unloading/transportation/garbage removal</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</si>
  <si>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Kharkiv City; KM calculation to start from the administrative boundary of Kharkiv City)</t>
    </r>
  </si>
  <si>
    <r>
      <rPr>
        <sz val="10"/>
        <color rgb="FF000000"/>
        <rFont val="Calibri"/>
        <scheme val="minor"/>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scheme val="minor"/>
      </rPr>
      <t>(застосовується лише для об'єктів за межами м. Харкова; розрахунок км починається від адміністративної межі м. Харкова)</t>
    </r>
  </si>
  <si>
    <t>tonn * km</t>
  </si>
  <si>
    <t>тонн * км</t>
  </si>
  <si>
    <t xml:space="preserve">Garbage removal (one way only) </t>
  </si>
  <si>
    <t>Вивіз будівельного сміття з об’єкту</t>
  </si>
  <si>
    <t>tonn</t>
  </si>
  <si>
    <t>тонн</t>
  </si>
  <si>
    <t>Using a truck crane with a lifting capacity of up to 25 tons</t>
  </si>
  <si>
    <t>Використання крана на автомобільному ходу, вантажопідйомність 25 т</t>
  </si>
  <si>
    <t>machine-hour</t>
  </si>
  <si>
    <t>машиногодина</t>
  </si>
  <si>
    <t xml:space="preserve">Installation and dismantling of external metal tubular inventory scaffolding, scaffolding height up to 16 m  </t>
  </si>
  <si>
    <t xml:space="preserve">Установлення та розбирання зовнішніх металевих трубчастих інвентарних риштувань, висота риштувань до 16 м  </t>
  </si>
  <si>
    <t>square meter</t>
  </si>
  <si>
    <t>квадратний метр</t>
  </si>
  <si>
    <t xml:space="preserve">Renting of external metal tubular inventory scaffolding, scaffolding height up to 16 m  </t>
  </si>
  <si>
    <t xml:space="preserve">Оренда зовнішніх металевих трубчастих інвентарних риштувань, висота риштувань до 16 м  </t>
  </si>
  <si>
    <t>square meter per day</t>
  </si>
  <si>
    <t>квадратний метр на день</t>
  </si>
  <si>
    <t>Mounting rope systems for the facade cradle</t>
  </si>
  <si>
    <t>Hавішування канатних систем</t>
  </si>
  <si>
    <t>pcs</t>
  </si>
  <si>
    <t>шт</t>
  </si>
  <si>
    <t>Rehanging rope systems for the facade cradle</t>
  </si>
  <si>
    <t>Перенавішування канатних систем</t>
  </si>
  <si>
    <t>Dismatling of rope systems for the facade cradle</t>
  </si>
  <si>
    <t>Знімання канатних систем</t>
  </si>
  <si>
    <t>Use of the electrical facade cradle</t>
  </si>
  <si>
    <t>Використання будівельної люльки електричної</t>
  </si>
  <si>
    <t>week</t>
  </si>
  <si>
    <t>тиждень</t>
  </si>
  <si>
    <t>Use of the self-propelled boom lift</t>
  </si>
  <si>
    <t>Використання самохідного або причіпного підйомника з телескопічною чи колінчатою стрілою (пеканіска)</t>
  </si>
  <si>
    <t>Dismantling works</t>
  </si>
  <si>
    <t>Disassembly of roof coverings made of rolled materials in 1-3 layers (steel trims and profiles inculed)</t>
  </si>
  <si>
    <t>Розбирання покриттів покрівлі з рулонних матеріалів в 1-3 шари</t>
  </si>
  <si>
    <t>Disasselmly of existing flat roof coverage (levelling screeds and insulation)</t>
  </si>
  <si>
    <t>Демонтаж існуючого покриття плоского даху (вирівнюючі стяжки та ізоляція)</t>
  </si>
  <si>
    <t>cubic meter</t>
  </si>
  <si>
    <t>кубічний метр</t>
  </si>
  <si>
    <t>Dismantling of roof coverings made of corrugated asbestos-cement sheets</t>
  </si>
  <si>
    <t>Розбирання покриттів покрівлі з хвилястих азбестоцементних листів</t>
  </si>
  <si>
    <t>Dismantling the lathing of a wooden roof structure</t>
  </si>
  <si>
    <t>Демонтаж суцільної обрешітки дерев'яної конструкції покрівлі</t>
  </si>
  <si>
    <t xml:space="preserve">Disassembly of rafters with risers and struts made of boards </t>
  </si>
  <si>
    <t xml:space="preserve">Розбирання крокв зі стояками та підкосами з дощок </t>
  </si>
  <si>
    <t>running meter</t>
  </si>
  <si>
    <t>погонний метр</t>
  </si>
  <si>
    <t>Disassembling wooden mauerlats</t>
  </si>
  <si>
    <t>Розбирання дерев'яних мауерлатів</t>
  </si>
  <si>
    <t>Disassembly of rectangular dormers on gable roofs</t>
  </si>
  <si>
    <t>Розбирання слухових вікон прямокутних на скатних покрівлях</t>
  </si>
  <si>
    <t>Disassembly of steel rainwater drainage pipes from the ground and platforms</t>
  </si>
  <si>
    <t>Демонтаж сталевих водостічних труб з землі або риштувань</t>
  </si>
  <si>
    <t>Disassembling the masonry of simple brick walls</t>
  </si>
  <si>
    <t>Розбирання кам'яної кладки стін із цегли</t>
  </si>
  <si>
    <t>Brick and concrete plaster stripping from walls and ceilings</t>
  </si>
  <si>
    <t>Відбивання штукатурки по цеглі та бетону зі стін та стель</t>
  </si>
  <si>
    <t>Manual cleaning of interior wall surfaces from oil and perchlorinated vinyl paint</t>
  </si>
  <si>
    <t>Очищення вручну внутрішніх поверхонь стін від олійної, перхлорвінілової фарби</t>
  </si>
  <si>
    <t xml:space="preserve">Manually cleaning the interior surfaces of ceilings from lime paint </t>
  </si>
  <si>
    <t xml:space="preserve">Очищення вручну внутрішніх поверхонь стель від вапняної фарби </t>
  </si>
  <si>
    <t>Disassembling ceramic tile floor coverings</t>
  </si>
  <si>
    <t>Розбирання покриттів підлог з керамічних плиток</t>
  </si>
  <si>
    <t xml:space="preserve">Disassembly of cement floor coverings </t>
  </si>
  <si>
    <t xml:space="preserve">Розбирання цементних покриттів підлог </t>
  </si>
  <si>
    <t>Dismantling of existing steel, metal-plastic and wooden windows (including removal of plaster from slopes and exterior window sills)</t>
  </si>
  <si>
    <t>Демонтаж інснуючих сталевих, металопластикових та девев'яних вікон (включаючи демонтаж штукатурки з відкосів, демонтаж сталевих відливів)</t>
  </si>
  <si>
    <t>Dismantling of existing window sills</t>
  </si>
  <si>
    <t>Демонтаж існуючих підвіконь</t>
  </si>
  <si>
    <t>Dismantling of steel, metal-plastic and wooden doors together with door frames, removing plaster from slopes</t>
  </si>
  <si>
    <t>Демонтаж існуючих сталевих, металопластикових та девев'яних дверей та демонтаж штукатурки з відкосів</t>
  </si>
  <si>
    <t>Roof</t>
  </si>
  <si>
    <t>Installation of a vapor barrier in one layer on a horizontal roofing slab, including materials.</t>
  </si>
  <si>
    <t>Улаштування прокладної пароізоляції в один шар з урахуванням всіх необхідних матеріалів</t>
  </si>
  <si>
    <t>Insulation of flat roofs with mineral wool boards with a density of at least 150 kg/m3, 100 mm thick, including materials.</t>
  </si>
  <si>
    <t>Утеплення покриттiв плитами мінеральної вати (щільність не менше 150 кг/м3) товщиною 100 мм з урахуванням всіх необхідних матеріалів</t>
  </si>
  <si>
    <t>Insulation of flat roofs with extruded polystyrene foam boards with a density of at least 28 kg/m3, 100 mm thick, including materials.</t>
  </si>
  <si>
    <t>Утеплення покриттiв плитами з екструдованого пінополістіролу (щільність не менше 28 кг/м3) товщиною 100 мм з урахуванням всіх необхідних матеріалів</t>
  </si>
  <si>
    <t>Installation of a slope-forming layer of expanded clay gravel, including all necessary materials</t>
  </si>
  <si>
    <t>Улаштування ухилоутворюючого шару з керамзитового гравію з урахуванням всіх необхідних матеріалів</t>
  </si>
  <si>
    <t>Installation of a 50 mm thick cement leveling screed, including materials.</t>
  </si>
  <si>
    <t>Улаштування армованої цементної стяжки товщиною 50 мм, з урахуванням всіх необхідних матеріалів</t>
  </si>
  <si>
    <t>Installation of flat roofs made of bitumen-polymeric materials, which are fused, using gas-flame torches, in two layers, including materials.</t>
  </si>
  <si>
    <t>Улаштування покрівель рулонних з матеріалів, що наплавляються, із застосуванням газопламеневих пальників, в два шари, з урахуванням всіх необхідних матеріалів</t>
  </si>
  <si>
    <t>Installation of 400 mm high junctions from rolled roofing materials to concrete walls and parapets using gas-flame torches, with a galvanized clamping strip, including materials.</t>
  </si>
  <si>
    <t>Улаштування примикань висотою 400 мм з рулонних покрівельних матеріалів до бетонних стін і парапетів із застосуванням газопламеневих пальників, з улаштуванням фартуха з оцинкованої сталі, з урахуванням всіх необхідних матеріалів</t>
  </si>
  <si>
    <t>Installation of drainage funnels, including materials, including dismantling the existing funnel</t>
  </si>
  <si>
    <t>Улаштування воронок водостічних, з урахуванням всіх необхідних матеріалів, з урахуванням демонтажу існуючої воронки</t>
  </si>
  <si>
    <t>Installation of a roof aerator for a flat roof, including materials</t>
  </si>
  <si>
    <t>Улаштування флюгарок, з урахуванням всіх необхідних матеріалів</t>
  </si>
  <si>
    <t>Installation of parapet ebbs from galvanized steel with a thickness of 0.5 mm and a width of up to 1000 mm, materials included</t>
  </si>
  <si>
    <t>Улаштування парапетних відливів з оцинкованої сталі товщиною 0,5 мм шириною до 1000 мм , з урахуванням всіх необхідних матеріалів</t>
  </si>
  <si>
    <t>Reinforcement of existing rafters with wooden boards on both sides, including materials and fixtures</t>
  </si>
  <si>
    <t>Укріплення кроквяних ніг розшиванням дошками з двох боків, з урахуванням всіх необхідних матеріалів</t>
  </si>
  <si>
    <t>Antiseptic treatment of old rafters (existing) surfaces with water based mixtures, including materials</t>
  </si>
  <si>
    <t>Антисептична обробка старих (існуючих) поверхонь крокв сумішами на водній основі, з урахуванням всіх необхідних матеріалів</t>
  </si>
  <si>
    <t>Fire retardant treatment of wooden structures of beams, rafters, mauerlats</t>
  </si>
  <si>
    <t>Вогнезахисна обробка дерев'яних конструкцій балок, крокв, мауерлатів, з урахуванням всіх необхідних матеріалів</t>
  </si>
  <si>
    <t>Installation of a wooden rafter, including materials</t>
  </si>
  <si>
    <t>Улаштування дерев'яних крокв з урахуванням всіх необхідних матеріалів</t>
  </si>
  <si>
    <t>Installation of a wooden mauerlat, including materials</t>
  </si>
  <si>
    <t>Улаштування дерев'яних мауерлатів з урахуванням всіх необхідних матеріалів</t>
  </si>
  <si>
    <t>Installation of wooden posts, including materials</t>
  </si>
  <si>
    <t>Улаштування дерев'яних стійок з урахуванням всіх необхідних матеріалів</t>
  </si>
  <si>
    <t>Installation of wooden collar boards, including materials</t>
  </si>
  <si>
    <t>Улаштування дерев'яних ригелів з урахуванням всіх необхідних матеріалів</t>
  </si>
  <si>
    <t>Installation of a wooden weatherboard, including materials</t>
  </si>
  <si>
    <t>Улаштування дерев'яних вітрових дошок з урахуванням всіх необхідних матеріалів</t>
  </si>
  <si>
    <t>Installation of a roof covering made of asbestos-free slate on a wooden lathing with the installation of a waterproofing layer of a superdiffuse membrane, including materials</t>
  </si>
  <si>
    <t>Улаштування покрівельного покриття з безазбестового шиферу по дерев'яній обрешітці з улаштуванням гідроізоляційного шару супердифузійної мембрани, з урахуванням всіх необхідних матеріалів</t>
  </si>
  <si>
    <t>Installation of a roof covering made of asbestos-free slate, including materials</t>
  </si>
  <si>
    <t>Улаштування покрівельного покриття з безазбестового шиферу з урахуванням всіх необхідних матеріалів</t>
  </si>
  <si>
    <t>Installation of galvanized steel strips of thickness. 0.5 mm wide up to 500 mm (ridge, valley, wind strip, junction to ventilation shafts) including materials</t>
  </si>
  <si>
    <t>Улаштування оцинкованих сталевих спецпланок товщиною 0,5 мм шириною до 500 мм (коник, ендова, вітрова смуга, примикання до вентиляційних шахт), з урахуванням всіх необхідних матеріалів</t>
  </si>
  <si>
    <t>Installation of a roof covering made of corrurated metal sheet on a wooden lathing with the installation of a waterproofing layer of a superdiffuse membrane, including materials RAL 7024 or RAL 3005</t>
  </si>
  <si>
    <t>Улаштування покрівельного покриття з металевого профлисту по дерев'яній обрешітці з улаштуванням гідроізоляційного шару супердифузійної мембрани, з урахуванням всіх необхідних матеріалів RAL 7024 чи RAL 3005</t>
  </si>
  <si>
    <t>Installation of steel strips with polymere coating RAL 7024 or RAL 3005 of thickness. 0.5 mm wide up to 500 mm (ridge, valley, wind strip, junction to ventilation shafts) including materials</t>
  </si>
  <si>
    <t>Улаштування сталевих спецпланок з полімерним покриттям RAL 7024 чи RAL 3005 товщиною 0,5 мм шириною до 500 мм (коник, ендова, вітрова смуга, примикання до вентиляційних шахт), з урахуванням всіх необхідних матеріалів</t>
  </si>
  <si>
    <t xml:space="preserve">Installation of metal external rainwater drainage system on a pitched roof, materials included. </t>
  </si>
  <si>
    <t>Навішування сталевих водостічних труб, колін, відливів і лійок з готових елементів, з урахуванням всіх необхідних матеріалів</t>
  </si>
  <si>
    <t>Installation of a PVC roofing membrane over a fiberglass cloth, including all the necessary materials</t>
  </si>
  <si>
    <t>Влаштування покрівлі з покрівельної ПВХ мембрани по склополотну, з урахуванням всіх необхідних матеріалів</t>
  </si>
  <si>
    <t>Installation of 400 mm high junctions from PVC roofing membrane to concrete walls and parapets, with a galvanized steel clamping strip, including materials.</t>
  </si>
  <si>
    <t>Улаштування примикань висотою 400 мм з полімерної мембрани до бетонних стін і парапетів, з улаштуванням фартуха з оцинкованої сталі, з урахуванням всіх необхідних матеріалів</t>
  </si>
  <si>
    <t>Windows and doors</t>
  </si>
  <si>
    <t>Installation of metal-plastic window block up to 2 m2 (including installation of ebbs, window sills, internal and external slopes plastering or PVC panels installation), including materials. The whole area of the window must be opening if not indicated otherwise. For heated premises</t>
  </si>
  <si>
    <t>Заповнення віконних прорізів віконними блоками площею до 2 м2 з металопластику з оштукатуренням відкосів цементно-піщаним розчином або монтажем відкосів з ПВХ панелей всередині та зовні будівлі, встановленням підвіконня та сталевого відливу і з урахуванням усіх необхідних матеріалів. Всі стулки мають відкриватися, якщо не вказано інше. Для опалюваних приміщень</t>
  </si>
  <si>
    <t>Installation of metal-plastic window block more than 3 m2 (including installation of ebbs, window sills, internal and external slopes plastering), including materials. 1.2 m2 of the window must be opening if not indicated otherwise. For heated premises</t>
  </si>
  <si>
    <t>Заповнення віконних прорізів віконними блоками площею більше ніж 3 м2 з металопластику з оштукатуренням відкосів цементно-піщаним розчином зовні та всередині будівлі, встановленням підвіконня та сталевого відливу і з урахуванням усіх необхідних матеріалів. Площа стулок, що відкриваються 1.2 м2, якщо не вказано інше</t>
  </si>
  <si>
    <t>Installation of metal-plastic window block up to 2 m2 (including installation of ebbs, internal and external slopes plastering), including materials. The whole area of the window must be opening if not indicated otherwise. For non heated premises</t>
  </si>
  <si>
    <t>Заповнення віконних прорізів віконними блоками площею до 2 м2 з металопластику з оштукатуренням відкосів цементно-піщаним розчином всередині та зовні будівлі встановленням сталевого відливу і з урахуванням усіх необхідних матеріалів. Всі стулки мають відкриватися, якщо не вказано інше. Для неопалюваних приміщень</t>
  </si>
  <si>
    <t>Arrangement of a cement screed 20 mm thick /under the window sill/, including materials</t>
  </si>
  <si>
    <t>Улаштування цементної стяжки товщиною 20 мм /підливка під підвіконня/ з урахуванням усіх необхідних матеріалів</t>
  </si>
  <si>
    <t>Sandless coating of window slopes surfaces with adhesive gypsum mortar [Satengypsum type], with a layer thickness of 1 mm when applied 2 times, including materials</t>
  </si>
  <si>
    <t>Безпіщане накриття поверхонь укосів розчином із клейового гіпсу [типу "сатенгіпс"] товщиною шару 1 мм при нанесенні за 2 рази з урахуванням усіх необхідних матеріалів</t>
  </si>
  <si>
    <t>Painting of slopes with polyvinyl acetate water-based emulsion mixtures with surface preparation, including materials</t>
  </si>
  <si>
    <t>Поліпшене фарбування відкосів полівінілацетатними водоемульсійними сумішами стін по збірних конструкціях з підготовкою поверхні під фарбування та урахуванням усіх необхідних матеріалів</t>
  </si>
  <si>
    <t>Installation of door blocks made of metal-plastic with a door frame, threshold and plastering of slopes, including materials</t>
  </si>
  <si>
    <t>Заповнення дверних прорізів дверними блоками з металопластику з оштукатуренням відкосів цементно-піщаним розчином зовні та всередині будівлі з урахуванням усіх необхідних матеріалів</t>
  </si>
  <si>
    <t>Installation of ready-made door blocks made of metal (size up to 2050x1350mm double-leaf doors) with a door frame, a threshold no higher than 20 mm and plastering of slopes, including materials</t>
  </si>
  <si>
    <t>Монтаж готових дверних блоків з металу (двостулкові двері розмір до 2050х1350мм) з дверною коробкою, порогом висотою до 20мм та штукатуренням укосів, з урахуванням усіх необхідних матеріалів</t>
  </si>
  <si>
    <t>Installation of ready-made door blocks made of metal (size up to 2050x910 mm) with a door frame, a threshold no higher than 20 mm and plastering of slopes, including materials</t>
  </si>
  <si>
    <t>Монтаж готових дверних блоків з металу (розмір до 2050х910мм) з дверною коробкою, порогом висотою до 20мм та штукатуренням укосів, з урахуванням усіх необхідних матеріалів</t>
  </si>
  <si>
    <t>Installation of individual technical door blocks made of metal (size up to 2050x910 mm, for unheated premises) with a door frame, threshold and plastering of slopes, including materials</t>
  </si>
  <si>
    <t>Монтаж індивідуальних технічних дверних блоків з металу (розмір до 2050х910мм, для неопалюваних приміщень) з дверною коробкою, порогом та штукатуренням укосів, з урахуванням усіх необхідних матеріалів</t>
  </si>
  <si>
    <t>Façade repairs</t>
  </si>
  <si>
    <t>Laying external simple walls of ceramic, silicate or hollow bricks with a floor height of up to 4 m, including materials</t>
  </si>
  <si>
    <t>Мурування зовнішніх простих стін із керамічної, силікатної або порожнистої цегли при висоті поверху до 4 м, з урахуванням усіх необхідних матеріалів</t>
  </si>
  <si>
    <t>Repair of ceramic, silicate or hollow facing brick wall masonry in isolated areas for a depth of 0.5 brick, including materials</t>
  </si>
  <si>
    <t>Ремонт лицьової кладки стін із керамічної, силікатної або порожнистої цегли окремими місцями на товщину в півцеглини, з урахуванням усіх необхідних матеріалів</t>
  </si>
  <si>
    <t>Repair of joint sealing of exterior wall panels by pouring sealing with one-component mastic at a seam width of 60 mm, including materials</t>
  </si>
  <si>
    <t>Ремонт герметизацїї стиків зовнішніх стінових панелей методом заливальної герметизації одномпонентною мастикою при ширині шва 60 мм, з урахуванням усіх необхідних матеріалів</t>
  </si>
  <si>
    <t>Sealing cracks in stone structures with polymer-cement mortar, cross-sectional area up to 10 cm2, including materials</t>
  </si>
  <si>
    <t>Закладення тріщин у кам’яних конструкціях полімерцементним розчином, площа поперечного переріза до 10 см2, з урахуванням усіх необхідних матеріалів</t>
  </si>
  <si>
    <t>Manufacturing and installation of lintels from metal beams, including materials</t>
  </si>
  <si>
    <t>Улаштування перемичок із металевих балок, з урахуванням усіх необхідних матеріалів</t>
  </si>
  <si>
    <t>Internal finishes</t>
  </si>
  <si>
    <t>Plastering walls of staircases with a cement-sand mixture, including materials</t>
  </si>
  <si>
    <t>Поліпшене штукатурення стін сходових маршів та площадок, з урахуванням усіх необхідних матеріалів</t>
  </si>
  <si>
    <t>Sand-free coating of wall surfaces with adhesive gypsum [satengypsum] mortar with a layer thickness of 1 mm when applied in 2 coats, including materials</t>
  </si>
  <si>
    <t>Безпіщане накриття поверхонь стін розчином із клейового гіпсу [типу "сатенгіпс"] товщиною шару 1 мм при нанесенні за 2 рази, з урахуванням усіх необхідних матеріалів</t>
  </si>
  <si>
    <t>Improved painting of walls with polyvinyl acetate water-based emulsion mixtures with preparation of the surface for painting, including materials</t>
  </si>
  <si>
    <t>Поліпшене фарбування полівінілацетатними водоемульсійними сумішами стін по збірних конструкціях, підготовлених під фарбування, з урахуванням усіх необхідних матеріалів</t>
  </si>
  <si>
    <t>Sandless coating of ceiling surfaces with adhesive gypsum [satengypsum] solution with a layer thickness of 1.5 mm when applied 3 times, including materilas</t>
  </si>
  <si>
    <t>Безпіщане накриття поверхонь стель розчином із клейового гіпсу [типу "сатенгіпс"] товщиною шару 1,5 мм при нанесенні за 3 рази, з урахуванням усіх необхідних матеріалів</t>
  </si>
  <si>
    <t>Improved painting of ceilings with polyvinyl acetate water-based emulsion mixtures with preparation of the surface for painting, including materials</t>
  </si>
  <si>
    <t>Поліпшене фарбування полівінілацетатними водоемульсійними сумішами стель по збірних конструкціях, з підготовкою під фарбування, з урахуванням усіх необхідних матеріалів</t>
  </si>
  <si>
    <t>Restoration of concrete and reinforced concrete structures in places of destruction by molding polymer-cement mortar, horizontal surface, layer thickness 20 mm, including materials</t>
  </si>
  <si>
    <t>Відновлення бетонних і залізобетонних конструкцій у місцях руйнування методом наформовання полімерцементного розчину, товщина шару до 30 мм, з урахуванням усіх необхідних матеріалів</t>
  </si>
  <si>
    <t>Arrangement of ceramic tile coatings on a dry adhesive mix mortar, including materilas</t>
  </si>
  <si>
    <t>Улаштування покриттів з керамічних плиток на розчині із сухої клеючої суміші, з урахуванням усіх необхідних матеріалів</t>
  </si>
  <si>
    <t>Priming and painting of concrete surfaces, including materials</t>
  </si>
  <si>
    <t>Фарбування та грунтування бетонних поверхонь, з урахуванням усіх необхідних матеріалів</t>
  </si>
  <si>
    <t>Installation of 100 mm wide skirting boards made of ceramic tiles with dry adhesive mix, including materials</t>
  </si>
  <si>
    <t>Улаштування плінтусів шириною 100 мм з керамiчних плиток на розчині із сухої клеючої суміші, з урахуванням усіх необхідних матеріалів</t>
  </si>
  <si>
    <t>Manufacturing and installation of metal fences for staircases, including materials</t>
  </si>
  <si>
    <t>Виготовлення та монтаж металевих огороджень для сходових клітин, в т.ч. матеріали</t>
  </si>
  <si>
    <t>Priming of metal surfaces with GF-021 primer for interior, Including materials</t>
  </si>
  <si>
    <t>Ґрунтування металевих поверхонь ґрунтовкою ГФ-021 для експлуатації в приміщенні, з урахуванням всіх необхідних матеріалів</t>
  </si>
  <si>
    <t>Painting of metal primed surfaces with PF-115 enamel for interior, including materials</t>
  </si>
  <si>
    <t>Фарбування металевих погрунтованих поверхонь емаллю ПФ-115 для експлуатації в приміщенні, з урахуванням всіх необхідних матеріалів</t>
  </si>
  <si>
    <t>Entrance</t>
  </si>
  <si>
    <t>Digging trenches manually up to 1.5 m deep for building structures</t>
  </si>
  <si>
    <t>Копання ям вручну глибиною до 1,5 м під будівельні конструкції</t>
  </si>
  <si>
    <t>Soil compaction with pneumatic tampers</t>
  </si>
  <si>
    <t>Ущільнення ґрунту пневматичними трамбівками, група ґрунту 1-2</t>
  </si>
  <si>
    <t>Manual backfilling of trenches and pits</t>
  </si>
  <si>
    <t>Засипання вручну траншей, пазух котлованів та ям, група ґрунту 3</t>
  </si>
  <si>
    <t>Arrangement of reinforced concrete foundations with a volume of up to 5 m3, including all necessary materials</t>
  </si>
  <si>
    <t>Улаштування залізобетонних фундаментів об'ємом до 5 м3 з урахуванням усіх необхідних матеріалів</t>
  </si>
  <si>
    <t>Manufacturing and installation of a steel ramp structure (rolled steel and cut-and-pull mesh) or other structure made of rolled steel</t>
  </si>
  <si>
    <t>Виготовлення та монтаж сталевої конструкції пандусу (зі сталевого прокату та просічно-витяжної сітки) або іншої сталевої конструкції зі сталевого прокату</t>
  </si>
  <si>
    <t>Priming of metal surfaces with GF-021 primer for exterior use, Including materials</t>
  </si>
  <si>
    <t>Ґрунтування металевих поверхонь ґрунтовкою ГФ-021 для експлуатації на вулиці з урахуванням всіх необхідних матеріалів</t>
  </si>
  <si>
    <t>Painting of metal primed surfaces with PF-115 enamel for exterior use, including materials</t>
  </si>
  <si>
    <t>Фарбування металевих погрунтованих поверхонь емаллю ПФ-115 для експлуатації на вулиці з урахуванням всіх необхідних матеріалів</t>
  </si>
  <si>
    <t>Priming of concrete and plastered surfaces with bituminous primer, including materials</t>
  </si>
  <si>
    <t>Ґрунтування бетонних і обштукатурених поверхонь бітумною ґрунтовкою з урахуванням всіх необхідних матеріалів</t>
  </si>
  <si>
    <t>Plastering of the plinth with decorative mosaic silicone-acrylic plaster with natural filler over primer paint, including materials</t>
  </si>
  <si>
    <t>Улаштування декоративної штукатурки цоколя декоративно-мозаїчною силікон-акриловою з натуральним наповнювачем штукатуркою по грунт-фарбі, з урахуванням всіх необхідних матеріалів</t>
  </si>
  <si>
    <t>Plastering of walls using polymer-cement decorative "pebble" plaster on primer paint with further finishing with decorative tinted structural acrylic paint, including materials</t>
  </si>
  <si>
    <t>Улаштування декоративної штукатурки стін із використанням полімерцеметної декоративної "камінцевої" штукатурки по грунт-фарбі з подальшим фабуванням декоративною тонованою структурною акриловою фарбою, з урахуванням всіх необхідних матеріалів</t>
  </si>
  <si>
    <t>Installation of ceramic tile coatings on a dry adhesive mix mortar for exterior, including materials</t>
  </si>
  <si>
    <t>Улаштування покриттів з керамічних плиток на розчині із сухої клеючої суміші,  для використання на вулиці з урахуванням всіх необхідних матеріалів</t>
  </si>
  <si>
    <t>Total / Всього</t>
  </si>
  <si>
    <t>Validity of offer (in days) / Термін дії пропозиції (у днях)</t>
  </si>
  <si>
    <t>… days / … дні</t>
  </si>
  <si>
    <t>Name of company representative / П.І.Б представника підприємства:</t>
  </si>
  <si>
    <t>Signature of company representative / Підпис представника підприємства</t>
  </si>
  <si>
    <t>Date / Дата:</t>
  </si>
  <si>
    <t>Company Stamp / Печатка підприємства:</t>
  </si>
  <si>
    <t xml:space="preserve">When filled please provide this document in PDF and in Excel format / </t>
  </si>
  <si>
    <t>Після заповнення прохання подати цей документ у форматі PDF і в Excel.</t>
  </si>
  <si>
    <t>BIDDERS ARE REQUESTED TO CHECK ALL FORMULAS AND ALL SUMS BEFORE SUBMITTING THEIR FINANCIAL OFFER IN PDF /</t>
  </si>
  <si>
    <t>Учасникам тендеру пропонується перевірити всі формули перед поданням у форматі PDF</t>
  </si>
  <si>
    <t>Lot 2: Dnipro city and Dnipropetrovska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</si>
  <si>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Dnipro City; KM calculation to start from the administrative boundary of Dnipro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</si>
  <si>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Дніпро; розрахунок км починається від адміністративної межі м. Дніпро)</t>
    </r>
  </si>
  <si>
    <t>Lot 3: Zaporizhzhia city and Zaporizka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</si>
  <si>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Zaporizhzhia City; KM calculation to start from the administrative boundary of Zaporizhzhia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</si>
  <si>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Запоріжжя; розрахунок км починається від адміністративної межі м. Запоріжжя)</t>
    </r>
  </si>
  <si>
    <t>Lot 4: Kherson city and Khersonska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</si>
  <si>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Kherson City; KM calculation to start from the administrative boundary of Kherson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</si>
  <si>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Херсон; розрахунок км починається від адміністративної межі м. Херсон)</t>
    </r>
  </si>
  <si>
    <t>Lot 5: Mykolaiv city and Mykolaivska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</si>
  <si>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Mykolaiv City; KM calculation to start from the administrative boundary of Mykolaiv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</si>
  <si>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Миколаїв; розрахунок км починається від адміністративної межі м. Миколаїв)</t>
    </r>
  </si>
  <si>
    <t>Lot 6: Odesa city and Odeska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</si>
  <si>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Odesa City; KM calculation to start from the administrative boundary of Odesa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</si>
  <si>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Одеса; розрахунок км починається від адміністративної межі м. Одеса)</t>
    </r>
  </si>
  <si>
    <t>Lot 7: Khmelnytskyi city and Khmelnytska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</si>
  <si>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Khmelnytsky City; KM calculation to start from the administrative boundary of Khmelnytsky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</si>
  <si>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Хмельницький; розрахунок км починається від адміністративної межі м. Хмельницький)</t>
    </r>
  </si>
  <si>
    <t>Lot 8: Sumy city and Sumska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</si>
  <si>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Sumy City; KM calculation to start from the administrative boundary of Sumy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</si>
  <si>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Суми; розрахунок км починається від адміністративної межі м. Суми)</t>
    </r>
  </si>
  <si>
    <t>Lot 9: Cherhihiv city and Chernihivska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</si>
  <si>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Cherhihiv  City; KM calculation to start from the administrative boundary of Cherhihiv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</si>
  <si>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Чернігів; розрахунок км починається від адміністративної межі м. Чернігів)</t>
    </r>
  </si>
  <si>
    <t>Lot 10: Kyiv city and Kyivska oblast</t>
  </si>
  <si>
    <r>
      <rPr>
        <sz val="10"/>
        <color rgb="FF000000"/>
        <rFont val="Calibri"/>
      </rPr>
      <t>Transportation of construction materials and/ or equipment (one way only) as per specifications listed in Annex B</t>
    </r>
    <r>
      <rPr>
        <b/>
        <sz val="10"/>
        <color rgb="FF000000"/>
        <rFont val="Calibri"/>
      </rPr>
      <t xml:space="preserve"> (only applicable for locations outside of Kyiv City; KM calculation to start from the administrative boundary of Kyiv City)</t>
    </r>
  </si>
  <si>
    <r>
      <rPr>
        <sz val="10"/>
        <color rgb="FF000000"/>
        <rFont val="Calibri"/>
      </rPr>
      <t xml:space="preserve">Перевезення будівельних матеріалів та/або обладнання (лише в один бік) відповідно до специфікацій, наведених у Додатку B </t>
    </r>
    <r>
      <rPr>
        <b/>
        <sz val="10"/>
        <color rgb="FF000000"/>
        <rFont val="Calibri"/>
      </rPr>
      <t>(застосовується лише для об'єктів за межами м. Київ; розрахунок км починається від адміністративної межі м. Київ)</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</si>
</sst>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33">
    <font>
      <sz val="11"/>
      <color theme="1"/>
      <name val="Calibri"/>
      <family val="2"/>
      <scheme val="minor"/>
    </font>
    <font>
      <sz val="11"/>
      <color rgb="FFFF0000"/>
      <name val="Calibri"/>
      <family val="2"/>
      <scheme val="minor"/>
    </font>
    <font>
      <sz val="10"/>
      <color theme="1"/>
      <name val="Calibri"/>
      <family val="2"/>
      <scheme val="minor"/>
    </font>
    <font>
      <sz val="18"/>
      <color theme="1"/>
      <name val="Calibri"/>
      <family val="2"/>
      <scheme val="minor"/>
    </font>
    <font>
      <sz val="10"/>
      <color theme="1"/>
      <name val="Arial"/>
      <family val="2"/>
    </font>
    <font>
      <sz val="16"/>
      <color theme="1"/>
      <name val="Calibri"/>
      <family val="2"/>
      <scheme val="minor"/>
    </font>
    <font>
      <b/>
      <sz val="18"/>
      <color theme="0"/>
      <name val="Calibri"/>
      <family val="2"/>
      <scheme val="minor"/>
    </font>
    <font>
      <sz val="16"/>
      <color theme="1"/>
      <name val="Arial"/>
      <family val="2"/>
    </font>
    <font>
      <b/>
      <sz val="16"/>
      <name val="Calibri"/>
      <family val="2"/>
      <scheme val="minor"/>
    </font>
    <font>
      <sz val="10"/>
      <name val="Calibri"/>
      <family val="2"/>
      <scheme val="minor"/>
    </font>
    <font>
      <b/>
      <sz val="14"/>
      <color theme="1"/>
      <name val="Calibri"/>
      <family val="2"/>
      <scheme val="minor"/>
    </font>
    <font>
      <b/>
      <i/>
      <sz val="14"/>
      <color theme="1"/>
      <name val="Calibri"/>
      <family val="2"/>
      <scheme val="minor"/>
    </font>
    <font>
      <b/>
      <sz val="16"/>
      <color rgb="FFC00000"/>
      <name val="Calibri"/>
      <family val="2"/>
      <scheme val="minor"/>
    </font>
    <font>
      <b/>
      <sz val="10"/>
      <color theme="1"/>
      <name val="Calibri"/>
      <family val="2"/>
      <scheme val="minor"/>
    </font>
    <font>
      <b/>
      <sz val="10"/>
      <name val="Calibri"/>
      <family val="2"/>
      <scheme val="minor"/>
    </font>
    <font>
      <b/>
      <sz val="8"/>
      <name val="Calibri"/>
      <family val="2"/>
      <scheme val="minor"/>
    </font>
    <font>
      <b/>
      <sz val="8"/>
      <color rgb="FF000000"/>
      <name val="Calibri"/>
      <family val="2"/>
      <scheme val="minor"/>
    </font>
    <font>
      <sz val="10"/>
      <color rgb="FF000000"/>
      <name val="Calibri"/>
      <family val="2"/>
      <scheme val="minor"/>
    </font>
    <font>
      <sz val="10"/>
      <color rgb="FFFF0000"/>
      <name val="Calibri"/>
      <family val="2"/>
      <scheme val="minor"/>
    </font>
    <font>
      <b/>
      <sz val="14"/>
      <color rgb="FF000000"/>
      <name val="Calibri"/>
      <family val="2"/>
      <scheme val="minor"/>
    </font>
    <font>
      <b/>
      <sz val="14"/>
      <color theme="0"/>
      <name val="Calibri"/>
      <family val="2"/>
      <scheme val="minor"/>
    </font>
    <font>
      <b/>
      <sz val="14"/>
      <name val="Calibri"/>
      <family val="2"/>
      <scheme val="minor"/>
    </font>
    <font>
      <sz val="14"/>
      <color theme="1"/>
      <name val="Calibri"/>
      <family val="2"/>
      <scheme val="minor"/>
    </font>
    <font>
      <sz val="14"/>
      <color rgb="FF000000"/>
      <name val="Calibri"/>
      <family val="2"/>
      <scheme val="minor"/>
    </font>
    <font>
      <b/>
      <i/>
      <sz val="14"/>
      <color rgb="FF000000"/>
      <name val="Calibri"/>
      <family val="2"/>
      <scheme val="minor"/>
    </font>
    <font>
      <b/>
      <sz val="10"/>
      <color rgb="FFC00000"/>
      <name val="Calibri"/>
      <family val="2"/>
      <scheme val="minor"/>
    </font>
    <font>
      <sz val="14"/>
      <color rgb="FFC00000"/>
      <name val="Calibri"/>
      <family val="2"/>
      <scheme val="minor"/>
    </font>
    <font>
      <b/>
      <sz val="18"/>
      <color rgb="FF000000"/>
      <name val="Times New Roman"/>
      <family val="1"/>
    </font>
    <font>
      <b/>
      <sz val="14"/>
      <color rgb="FF000000"/>
      <name val="Arial"/>
      <family val="2"/>
    </font>
    <font>
      <sz val="10"/>
      <color rgb="FF000000"/>
      <name val="Calibri"/>
      <scheme val="minor"/>
    </font>
    <font>
      <b/>
      <sz val="10"/>
      <color rgb="FF000000"/>
      <name val="Calibri"/>
      <scheme val="minor"/>
    </font>
    <font>
      <sz val="10"/>
      <color rgb="FF000000"/>
      <name val="Calibri"/>
    </font>
    <font>
      <b/>
      <sz val="10"/>
      <color rgb="FF000000"/>
      <name val="Calibri"/>
    </font>
  </fonts>
  <fills count="10">
    <fill>
      <patternFill patternType="none"/>
    </fill>
    <fill>
      <patternFill patternType="gray125"/>
    </fill>
    <fill>
      <patternFill patternType="solid">
        <fgColor theme="1"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000000"/>
        <bgColor rgb="FF000000"/>
      </patternFill>
    </fill>
    <fill>
      <patternFill patternType="solid">
        <fgColor rgb="FFFFFF00"/>
        <bgColor rgb="FF000000"/>
      </patternFill>
    </fill>
    <fill>
      <patternFill patternType="solid">
        <fgColor rgb="FFFFC000"/>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2" fontId="2"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12" fillId="0" borderId="0" xfId="0" applyFont="1" applyAlignment="1">
      <alignment horizontal="center" vertical="center" wrapText="1"/>
    </xf>
    <xf numFmtId="0" fontId="13" fillId="0" borderId="0" xfId="0" applyFont="1" applyAlignment="1">
      <alignment horizontal="center" vertical="center"/>
    </xf>
    <xf numFmtId="0" fontId="2"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4" fillId="0" borderId="0" xfId="0" applyFont="1" applyAlignment="1">
      <alignment horizontal="right" vertical="center"/>
    </xf>
    <xf numFmtId="2" fontId="2" fillId="5" borderId="1" xfId="0" applyNumberFormat="1" applyFont="1" applyFill="1" applyBorder="1" applyAlignment="1">
      <alignment horizontal="center" vertical="center" wrapText="1"/>
    </xf>
    <xf numFmtId="0" fontId="17"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3" fontId="9"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1" fillId="0" borderId="1" xfId="0" quotePrefix="1" applyNumberFormat="1" applyFont="1" applyBorder="1" applyAlignment="1">
      <alignment horizontal="center" vertical="center"/>
    </xf>
    <xf numFmtId="2" fontId="18"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2" fillId="0" borderId="1" xfId="0" applyFont="1" applyBorder="1" applyAlignment="1">
      <alignment vertical="center" wrapText="1"/>
    </xf>
    <xf numFmtId="2" fontId="10" fillId="4" borderId="1" xfId="0" applyNumberFormat="1" applyFont="1" applyFill="1" applyBorder="1" applyAlignment="1">
      <alignment vertical="center"/>
    </xf>
    <xf numFmtId="0" fontId="2" fillId="5" borderId="1" xfId="0" applyFont="1" applyFill="1" applyBorder="1" applyAlignment="1">
      <alignment horizontal="center" vertical="center" wrapText="1"/>
    </xf>
    <xf numFmtId="0" fontId="17"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19" fillId="3" borderId="1" xfId="0" applyFont="1" applyFill="1" applyBorder="1" applyAlignment="1">
      <alignment vertical="center"/>
    </xf>
    <xf numFmtId="0" fontId="19" fillId="3" borderId="1" xfId="0" applyFont="1" applyFill="1" applyBorder="1" applyAlignment="1">
      <alignment vertical="center" wrapText="1"/>
    </xf>
    <xf numFmtId="4" fontId="20" fillId="6" borderId="1" xfId="0" applyNumberFormat="1" applyFont="1" applyFill="1" applyBorder="1" applyAlignment="1">
      <alignment horizontal="center" vertical="center" wrapText="1"/>
    </xf>
    <xf numFmtId="0" fontId="21" fillId="0" borderId="0" xfId="0" applyFont="1" applyAlignment="1">
      <alignment vertical="center" wrapText="1"/>
    </xf>
    <xf numFmtId="0" fontId="10" fillId="0" borderId="0" xfId="0" applyFont="1" applyAlignment="1">
      <alignment horizontal="center" vertical="center"/>
    </xf>
    <xf numFmtId="0" fontId="22" fillId="0" borderId="0" xfId="0" applyFont="1" applyAlignment="1">
      <alignment vertical="center"/>
    </xf>
    <xf numFmtId="0" fontId="10"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right" vertical="center" wrapText="1"/>
    </xf>
    <xf numFmtId="0" fontId="23" fillId="0" borderId="2" xfId="0" applyFont="1" applyBorder="1"/>
    <xf numFmtId="165" fontId="22" fillId="0" borderId="0" xfId="0" applyNumberFormat="1" applyFont="1" applyAlignment="1">
      <alignment vertical="center"/>
    </xf>
    <xf numFmtId="0" fontId="23" fillId="0" borderId="0" xfId="0" applyFont="1"/>
    <xf numFmtId="0" fontId="23" fillId="0" borderId="3" xfId="0" applyFont="1" applyBorder="1"/>
    <xf numFmtId="0" fontId="24" fillId="0" borderId="0" xfId="0" applyFont="1"/>
    <xf numFmtId="0" fontId="25" fillId="0" borderId="0" xfId="0" applyFont="1" applyAlignment="1">
      <alignment vertical="center"/>
    </xf>
    <xf numFmtId="0" fontId="26" fillId="0" borderId="0" xfId="0" applyFont="1"/>
    <xf numFmtId="0" fontId="6" fillId="2" borderId="0" xfId="0" applyFont="1" applyFill="1" applyAlignment="1">
      <alignment horizontal="center" vertical="center"/>
    </xf>
    <xf numFmtId="0" fontId="27" fillId="7" borderId="0" xfId="0" applyFont="1" applyFill="1" applyAlignment="1">
      <alignment horizontal="center" vertical="center" wrapText="1"/>
    </xf>
    <xf numFmtId="0" fontId="6" fillId="0" borderId="0" xfId="0" applyFont="1" applyAlignment="1">
      <alignment horizontal="center" vertical="center"/>
    </xf>
    <xf numFmtId="0" fontId="28" fillId="8" borderId="5" xfId="0" applyFont="1" applyFill="1" applyBorder="1" applyAlignment="1">
      <alignment wrapText="1"/>
    </xf>
    <xf numFmtId="0" fontId="28" fillId="8" borderId="6" xfId="0" applyFont="1" applyFill="1" applyBorder="1" applyAlignment="1">
      <alignment wrapText="1"/>
    </xf>
    <xf numFmtId="0" fontId="28" fillId="8" borderId="7" xfId="0" applyFont="1" applyFill="1" applyBorder="1" applyAlignment="1">
      <alignment wrapText="1"/>
    </xf>
    <xf numFmtId="0" fontId="28" fillId="8" borderId="8" xfId="0" applyFont="1" applyFill="1" applyBorder="1" applyAlignment="1">
      <alignment wrapText="1"/>
    </xf>
    <xf numFmtId="0" fontId="28" fillId="9" borderId="4" xfId="0" applyFont="1" applyFill="1" applyBorder="1" applyAlignment="1">
      <alignment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12" fillId="0" borderId="1" xfId="0" applyFont="1" applyBorder="1" applyAlignment="1">
      <alignment horizontal="center" vertical="center" wrapText="1"/>
    </xf>
    <xf numFmtId="0" fontId="6" fillId="2" borderId="0" xfId="0" applyFont="1" applyFill="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28" fillId="8" borderId="9" xfId="0" applyFont="1" applyFill="1" applyBorder="1" applyAlignment="1">
      <alignment wrapText="1"/>
    </xf>
    <xf numFmtId="0" fontId="28" fillId="8" borderId="10" xfId="0" applyFont="1" applyFill="1" applyBorder="1" applyAlignment="1">
      <alignment wrapText="1"/>
    </xf>
    <xf numFmtId="0" fontId="28" fillId="9" borderId="11" xfId="0" applyFont="1" applyFill="1" applyBorder="1" applyAlignment="1">
      <alignment horizontal="center" wrapText="1"/>
    </xf>
    <xf numFmtId="0" fontId="28" fillId="9" borderId="1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D7565-6A37-4C60-A656-47B63749E518}">
  <sheetPr>
    <tabColor theme="5" tint="0.79998168889431442"/>
  </sheetPr>
  <dimension ref="A1:O130"/>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38.57031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4" customHeight="1">
      <c r="A3" s="4"/>
      <c r="B3" s="54"/>
      <c r="C3" s="54"/>
      <c r="D3" s="54"/>
      <c r="E3" s="54"/>
      <c r="F3" s="54"/>
      <c r="G3" s="54"/>
      <c r="H3" s="54"/>
    </row>
    <row r="4" spans="1:15" s="5" customFormat="1" ht="24" customHeight="1" thickBot="1">
      <c r="A4" s="4"/>
      <c r="B4" s="53"/>
      <c r="C4" s="53"/>
      <c r="D4" s="53"/>
      <c r="E4" s="54"/>
      <c r="F4" s="54"/>
      <c r="G4" s="54"/>
      <c r="H4" s="54"/>
    </row>
    <row r="5" spans="1:15" s="5" customFormat="1" ht="102" customHeight="1">
      <c r="A5" s="4"/>
      <c r="B5" s="55" t="s">
        <v>1</v>
      </c>
      <c r="C5" s="56"/>
      <c r="D5" s="66" t="s">
        <v>2</v>
      </c>
      <c r="E5" s="54"/>
      <c r="F5" s="54"/>
      <c r="G5" s="54"/>
      <c r="H5" s="54"/>
    </row>
    <row r="6" spans="1:15" s="5" customFormat="1" ht="24" customHeight="1" thickBot="1">
      <c r="A6" s="4"/>
      <c r="B6" s="57" t="s">
        <v>3</v>
      </c>
      <c r="C6" s="58"/>
      <c r="D6" s="67"/>
      <c r="E6" s="54"/>
      <c r="F6" s="54"/>
      <c r="G6" s="54"/>
      <c r="H6" s="54"/>
    </row>
    <row r="7" spans="1:15" s="5" customFormat="1" ht="68.25" customHeight="1" thickBot="1">
      <c r="A7" s="4"/>
      <c r="B7" s="68" t="s">
        <v>4</v>
      </c>
      <c r="C7" s="69"/>
      <c r="D7" s="59" t="s">
        <v>5</v>
      </c>
      <c r="E7" s="54"/>
      <c r="F7" s="54"/>
      <c r="G7" s="54"/>
      <c r="H7" s="54"/>
    </row>
    <row r="8" spans="1:15" s="5" customFormat="1" ht="22.5">
      <c r="A8" s="4"/>
      <c r="B8" s="53"/>
      <c r="C8" s="53"/>
      <c r="D8" s="53"/>
      <c r="E8" s="6"/>
      <c r="F8" s="6"/>
      <c r="G8" s="6"/>
      <c r="H8" s="6"/>
    </row>
    <row r="9" spans="1:15">
      <c r="B9" s="8"/>
      <c r="C9" s="8"/>
      <c r="D9" s="8"/>
      <c r="E9" s="8"/>
      <c r="F9" s="8"/>
      <c r="G9" s="8"/>
    </row>
    <row r="10" spans="1:15" ht="21" customHeight="1">
      <c r="B10" s="64" t="s">
        <v>6</v>
      </c>
      <c r="C10" s="64"/>
      <c r="D10" s="65"/>
      <c r="E10" s="65"/>
      <c r="F10" s="65"/>
      <c r="G10" s="65"/>
      <c r="H10" s="65"/>
    </row>
    <row r="11" spans="1:15" ht="21" customHeight="1">
      <c r="B11" s="64" t="s">
        <v>7</v>
      </c>
      <c r="C11" s="64"/>
      <c r="D11" s="65" t="s">
        <v>8</v>
      </c>
      <c r="E11" s="65"/>
      <c r="F11" s="65"/>
      <c r="G11" s="65"/>
      <c r="H11" s="65"/>
    </row>
    <row r="12" spans="1:15" ht="21" customHeight="1">
      <c r="B12" s="62" t="s">
        <v>9</v>
      </c>
      <c r="C12" s="62"/>
      <c r="D12" s="62"/>
      <c r="E12" s="62"/>
      <c r="F12" s="62"/>
      <c r="G12" s="62"/>
      <c r="H12" s="62"/>
      <c r="J12" s="3" t="s">
        <v>10</v>
      </c>
    </row>
    <row r="13" spans="1:15" ht="21" customHeight="1">
      <c r="B13" s="9"/>
      <c r="C13" s="9"/>
      <c r="D13" s="9"/>
      <c r="E13" s="9"/>
      <c r="F13" s="9"/>
      <c r="G13" s="9"/>
      <c r="H13" s="9"/>
    </row>
    <row r="14" spans="1:15" ht="20.100000000000001" customHeight="1">
      <c r="F14" s="10" t="s">
        <v>11</v>
      </c>
      <c r="G14" s="10" t="s">
        <v>12</v>
      </c>
      <c r="H14" s="10" t="s">
        <v>13</v>
      </c>
    </row>
    <row r="15" spans="1:15" ht="44.85" customHeight="1">
      <c r="A15" s="11" t="s">
        <v>14</v>
      </c>
      <c r="B15" s="12" t="s">
        <v>15</v>
      </c>
      <c r="C15" s="12" t="s">
        <v>16</v>
      </c>
      <c r="D15" s="13" t="s">
        <v>17</v>
      </c>
      <c r="E15" s="13" t="s">
        <v>17</v>
      </c>
      <c r="F15" s="14" t="s">
        <v>18</v>
      </c>
      <c r="G15" s="13" t="s">
        <v>19</v>
      </c>
      <c r="H15" s="14" t="s">
        <v>20</v>
      </c>
      <c r="J15" s="15"/>
      <c r="K15" s="15"/>
      <c r="L15" s="15"/>
      <c r="M15" s="15"/>
      <c r="N15" s="15"/>
      <c r="O15" s="16"/>
    </row>
    <row r="16" spans="1:15" ht="18.95" customHeight="1">
      <c r="A16" s="17" t="s">
        <v>21</v>
      </c>
      <c r="B16" s="18"/>
      <c r="C16" s="18"/>
      <c r="D16" s="18"/>
      <c r="E16" s="18"/>
      <c r="F16" s="18"/>
      <c r="G16" s="18"/>
      <c r="H16" s="18"/>
      <c r="O16" s="19"/>
    </row>
    <row r="17" spans="1:15" ht="89.25" customHeight="1">
      <c r="A17" s="20">
        <v>1.01</v>
      </c>
      <c r="B17" s="61" t="s">
        <v>22</v>
      </c>
      <c r="C17" s="60" t="s">
        <v>23</v>
      </c>
      <c r="D17" s="23" t="s">
        <v>24</v>
      </c>
      <c r="E17" s="24" t="s">
        <v>25</v>
      </c>
      <c r="F17" s="25">
        <v>4440</v>
      </c>
      <c r="G17" s="28"/>
      <c r="H17" s="27">
        <f t="shared" ref="H17:H113" si="0">F17*G17</f>
        <v>0</v>
      </c>
      <c r="O17" s="19"/>
    </row>
    <row r="18" spans="1:15" ht="13.5">
      <c r="A18" s="20">
        <v>1.02</v>
      </c>
      <c r="B18" s="60" t="s">
        <v>26</v>
      </c>
      <c r="C18" s="22" t="s">
        <v>27</v>
      </c>
      <c r="D18" s="23" t="s">
        <v>28</v>
      </c>
      <c r="E18" s="24" t="s">
        <v>29</v>
      </c>
      <c r="F18" s="25">
        <v>444</v>
      </c>
      <c r="G18" s="26"/>
      <c r="H18" s="27">
        <f>F18*G18</f>
        <v>0</v>
      </c>
      <c r="O18" s="19"/>
    </row>
    <row r="19" spans="1:15" ht="25.5">
      <c r="A19" s="20">
        <v>1.03</v>
      </c>
      <c r="B19" s="22" t="s">
        <v>30</v>
      </c>
      <c r="C19" s="22" t="s">
        <v>31</v>
      </c>
      <c r="D19" s="23" t="s">
        <v>32</v>
      </c>
      <c r="E19" s="24" t="s">
        <v>33</v>
      </c>
      <c r="F19" s="25">
        <v>355</v>
      </c>
      <c r="G19" s="26"/>
      <c r="H19" s="27">
        <f>F19*G19</f>
        <v>0</v>
      </c>
      <c r="O19" s="19"/>
    </row>
    <row r="20" spans="1:15" ht="38.25">
      <c r="A20" s="20">
        <v>1.04</v>
      </c>
      <c r="B20" s="22" t="s">
        <v>34</v>
      </c>
      <c r="C20" s="22" t="s">
        <v>35</v>
      </c>
      <c r="D20" s="23" t="s">
        <v>36</v>
      </c>
      <c r="E20" s="24" t="s">
        <v>37</v>
      </c>
      <c r="F20" s="25">
        <v>1067</v>
      </c>
      <c r="G20" s="26"/>
      <c r="H20" s="27">
        <f>F20*G20</f>
        <v>0</v>
      </c>
      <c r="O20" s="19"/>
    </row>
    <row r="21" spans="1:15" ht="25.5">
      <c r="A21" s="20">
        <v>1.05</v>
      </c>
      <c r="B21" s="22" t="s">
        <v>38</v>
      </c>
      <c r="C21" s="22" t="s">
        <v>39</v>
      </c>
      <c r="D21" s="23" t="s">
        <v>40</v>
      </c>
      <c r="E21" s="24" t="s">
        <v>41</v>
      </c>
      <c r="F21" s="25">
        <v>22420</v>
      </c>
      <c r="G21" s="26"/>
      <c r="H21" s="27">
        <f>F21*G21</f>
        <v>0</v>
      </c>
      <c r="O21" s="19"/>
    </row>
    <row r="22" spans="1:15">
      <c r="A22" s="20">
        <v>1.06</v>
      </c>
      <c r="B22" s="22" t="s">
        <v>42</v>
      </c>
      <c r="C22" s="22" t="s">
        <v>43</v>
      </c>
      <c r="D22" s="23" t="s">
        <v>44</v>
      </c>
      <c r="E22" s="23" t="s">
        <v>45</v>
      </c>
      <c r="F22" s="25">
        <v>2</v>
      </c>
      <c r="G22" s="26"/>
      <c r="H22" s="27">
        <f t="shared" ref="H22:H26" si="1">F22*G22</f>
        <v>0</v>
      </c>
      <c r="O22" s="19"/>
    </row>
    <row r="23" spans="1:15">
      <c r="A23" s="20">
        <v>1.07</v>
      </c>
      <c r="B23" s="22" t="s">
        <v>46</v>
      </c>
      <c r="C23" s="22" t="s">
        <v>47</v>
      </c>
      <c r="D23" s="23" t="s">
        <v>44</v>
      </c>
      <c r="E23" s="23" t="s">
        <v>45</v>
      </c>
      <c r="F23" s="25">
        <v>33</v>
      </c>
      <c r="G23" s="26"/>
      <c r="H23" s="27">
        <f t="shared" si="1"/>
        <v>0</v>
      </c>
      <c r="O23" s="19"/>
    </row>
    <row r="24" spans="1:15">
      <c r="A24" s="20">
        <v>1.08</v>
      </c>
      <c r="B24" s="22" t="s">
        <v>48</v>
      </c>
      <c r="C24" s="22" t="s">
        <v>49</v>
      </c>
      <c r="D24" s="23" t="s">
        <v>44</v>
      </c>
      <c r="E24" s="23" t="s">
        <v>45</v>
      </c>
      <c r="F24" s="25">
        <v>2</v>
      </c>
      <c r="G24" s="26"/>
      <c r="H24" s="27">
        <f t="shared" si="1"/>
        <v>0</v>
      </c>
      <c r="O24" s="19"/>
    </row>
    <row r="25" spans="1:15">
      <c r="A25" s="20">
        <v>1.0900000000000001</v>
      </c>
      <c r="B25" s="22" t="s">
        <v>50</v>
      </c>
      <c r="C25" s="22" t="s">
        <v>51</v>
      </c>
      <c r="D25" s="23" t="s">
        <v>52</v>
      </c>
      <c r="E25" s="23" t="s">
        <v>53</v>
      </c>
      <c r="F25" s="25">
        <v>2</v>
      </c>
      <c r="G25" s="26"/>
      <c r="H25" s="27">
        <f t="shared" si="1"/>
        <v>0</v>
      </c>
      <c r="O25" s="19"/>
    </row>
    <row r="26" spans="1:15" ht="38.25">
      <c r="A26" s="20">
        <v>1.1000000000000001</v>
      </c>
      <c r="B26" s="22" t="s">
        <v>54</v>
      </c>
      <c r="C26" s="22" t="s">
        <v>55</v>
      </c>
      <c r="D26" s="23" t="s">
        <v>32</v>
      </c>
      <c r="E26" s="24" t="s">
        <v>33</v>
      </c>
      <c r="F26" s="25">
        <v>284</v>
      </c>
      <c r="G26" s="26"/>
      <c r="H26" s="27">
        <f t="shared" si="1"/>
        <v>0</v>
      </c>
      <c r="O26" s="19"/>
    </row>
    <row r="27" spans="1:15" ht="18.95" customHeight="1">
      <c r="A27" s="17" t="s">
        <v>56</v>
      </c>
      <c r="B27" s="18"/>
      <c r="C27" s="18"/>
      <c r="D27" s="18"/>
      <c r="E27" s="18"/>
      <c r="F27" s="18"/>
      <c r="G27" s="18"/>
      <c r="H27" s="18"/>
      <c r="O27" s="19"/>
    </row>
    <row r="28" spans="1:15" ht="25.5">
      <c r="A28" s="20">
        <v>2.0099999999999998</v>
      </c>
      <c r="B28" s="22" t="s">
        <v>57</v>
      </c>
      <c r="C28" s="22" t="s">
        <v>58</v>
      </c>
      <c r="D28" s="23" t="s">
        <v>36</v>
      </c>
      <c r="E28" s="24" t="s">
        <v>37</v>
      </c>
      <c r="F28" s="25">
        <v>2669</v>
      </c>
      <c r="G28" s="29"/>
      <c r="H28" s="27">
        <f t="shared" ref="H28:H44" si="2">F28*G28</f>
        <v>0</v>
      </c>
      <c r="O28" s="19"/>
    </row>
    <row r="29" spans="1:15" ht="25.5">
      <c r="A29" s="20">
        <v>2.0199999999999996</v>
      </c>
      <c r="B29" s="22" t="s">
        <v>59</v>
      </c>
      <c r="C29" s="22" t="s">
        <v>60</v>
      </c>
      <c r="D29" s="23" t="s">
        <v>61</v>
      </c>
      <c r="E29" s="23" t="s">
        <v>62</v>
      </c>
      <c r="F29" s="25">
        <v>200</v>
      </c>
      <c r="G29" s="29"/>
      <c r="H29" s="27">
        <f t="shared" si="2"/>
        <v>0</v>
      </c>
      <c r="O29" s="19"/>
    </row>
    <row r="30" spans="1:15" ht="25.5">
      <c r="A30" s="20">
        <v>2.0299999999999994</v>
      </c>
      <c r="B30" s="22" t="s">
        <v>63</v>
      </c>
      <c r="C30" s="22" t="s">
        <v>64</v>
      </c>
      <c r="D30" s="23" t="s">
        <v>36</v>
      </c>
      <c r="E30" s="24" t="s">
        <v>37</v>
      </c>
      <c r="F30" s="25">
        <v>4448</v>
      </c>
      <c r="G30" s="29"/>
      <c r="H30" s="27">
        <f t="shared" si="2"/>
        <v>0</v>
      </c>
      <c r="O30" s="19"/>
    </row>
    <row r="31" spans="1:15" ht="25.5">
      <c r="A31" s="20">
        <v>2.0399999999999991</v>
      </c>
      <c r="B31" s="22" t="s">
        <v>65</v>
      </c>
      <c r="C31" s="22" t="s">
        <v>66</v>
      </c>
      <c r="D31" s="23" t="s">
        <v>36</v>
      </c>
      <c r="E31" s="24" t="s">
        <v>37</v>
      </c>
      <c r="F31" s="25">
        <v>4448</v>
      </c>
      <c r="G31" s="29"/>
      <c r="H31" s="27">
        <f t="shared" si="2"/>
        <v>0</v>
      </c>
      <c r="O31" s="19"/>
    </row>
    <row r="32" spans="1:15" ht="25.5">
      <c r="A32" s="20">
        <v>2.0499999999999989</v>
      </c>
      <c r="B32" s="22" t="s">
        <v>67</v>
      </c>
      <c r="C32" s="22" t="s">
        <v>68</v>
      </c>
      <c r="D32" s="23" t="s">
        <v>69</v>
      </c>
      <c r="E32" s="24" t="s">
        <v>70</v>
      </c>
      <c r="F32" s="25">
        <v>444</v>
      </c>
      <c r="G32" s="29"/>
      <c r="H32" s="27">
        <f t="shared" si="2"/>
        <v>0</v>
      </c>
      <c r="O32" s="19"/>
    </row>
    <row r="33" spans="1:15">
      <c r="A33" s="20">
        <v>2.0599999999999987</v>
      </c>
      <c r="B33" s="22" t="s">
        <v>71</v>
      </c>
      <c r="C33" s="22" t="s">
        <v>72</v>
      </c>
      <c r="D33" s="23" t="s">
        <v>69</v>
      </c>
      <c r="E33" s="24" t="s">
        <v>70</v>
      </c>
      <c r="F33" s="25">
        <v>88</v>
      </c>
      <c r="G33" s="29"/>
      <c r="H33" s="27">
        <f t="shared" si="2"/>
        <v>0</v>
      </c>
      <c r="O33" s="19"/>
    </row>
    <row r="34" spans="1:15" ht="25.5">
      <c r="A34" s="20">
        <v>2.0699999999999985</v>
      </c>
      <c r="B34" s="22" t="s">
        <v>73</v>
      </c>
      <c r="C34" s="22" t="s">
        <v>74</v>
      </c>
      <c r="D34" s="23" t="s">
        <v>44</v>
      </c>
      <c r="E34" s="23" t="s">
        <v>45</v>
      </c>
      <c r="F34" s="25">
        <v>17</v>
      </c>
      <c r="G34" s="29"/>
      <c r="H34" s="27">
        <f t="shared" si="2"/>
        <v>0</v>
      </c>
      <c r="O34" s="19"/>
    </row>
    <row r="35" spans="1:15" ht="25.5">
      <c r="A35" s="20">
        <v>2.0799999999999983</v>
      </c>
      <c r="B35" s="22" t="s">
        <v>75</v>
      </c>
      <c r="C35" s="22" t="s">
        <v>76</v>
      </c>
      <c r="D35" s="23" t="s">
        <v>69</v>
      </c>
      <c r="E35" s="24" t="s">
        <v>70</v>
      </c>
      <c r="F35" s="25">
        <v>0</v>
      </c>
      <c r="G35" s="29"/>
      <c r="H35" s="27">
        <f t="shared" si="2"/>
        <v>0</v>
      </c>
      <c r="O35" s="19"/>
    </row>
    <row r="36" spans="1:15">
      <c r="A36" s="20">
        <v>2.0899999999999981</v>
      </c>
      <c r="B36" s="22" t="s">
        <v>77</v>
      </c>
      <c r="C36" s="22" t="s">
        <v>78</v>
      </c>
      <c r="D36" s="23" t="s">
        <v>61</v>
      </c>
      <c r="E36" s="23" t="s">
        <v>62</v>
      </c>
      <c r="F36" s="25">
        <v>11</v>
      </c>
      <c r="G36" s="29"/>
      <c r="H36" s="27">
        <f>F36*G36</f>
        <v>0</v>
      </c>
      <c r="O36" s="19"/>
    </row>
    <row r="37" spans="1:15" ht="25.5">
      <c r="A37" s="20">
        <v>2.0999999999999979</v>
      </c>
      <c r="B37" s="22" t="s">
        <v>79</v>
      </c>
      <c r="C37" s="22" t="s">
        <v>80</v>
      </c>
      <c r="D37" s="23" t="s">
        <v>36</v>
      </c>
      <c r="E37" s="24" t="s">
        <v>37</v>
      </c>
      <c r="F37" s="25">
        <v>556</v>
      </c>
      <c r="G37" s="29"/>
      <c r="H37" s="27">
        <f t="shared" si="2"/>
        <v>0</v>
      </c>
      <c r="O37" s="19"/>
    </row>
    <row r="38" spans="1:15" ht="25.5">
      <c r="A38" s="20">
        <v>2.1099999999999977</v>
      </c>
      <c r="B38" s="22" t="s">
        <v>81</v>
      </c>
      <c r="C38" s="22" t="s">
        <v>82</v>
      </c>
      <c r="D38" s="23" t="s">
        <v>36</v>
      </c>
      <c r="E38" s="24" t="s">
        <v>37</v>
      </c>
      <c r="F38" s="25">
        <v>2335</v>
      </c>
      <c r="G38" s="29"/>
      <c r="H38" s="27">
        <f t="shared" si="2"/>
        <v>0</v>
      </c>
      <c r="O38" s="19"/>
    </row>
    <row r="39" spans="1:15" ht="25.5">
      <c r="A39" s="20">
        <v>2.1199999999999974</v>
      </c>
      <c r="B39" s="22" t="s">
        <v>83</v>
      </c>
      <c r="C39" s="22" t="s">
        <v>84</v>
      </c>
      <c r="D39" s="23" t="s">
        <v>36</v>
      </c>
      <c r="E39" s="24" t="s">
        <v>37</v>
      </c>
      <c r="F39" s="25">
        <v>778</v>
      </c>
      <c r="G39" s="29"/>
      <c r="H39" s="27">
        <f t="shared" si="2"/>
        <v>0</v>
      </c>
      <c r="O39" s="19"/>
    </row>
    <row r="40" spans="1:15">
      <c r="A40" s="20">
        <v>2.1299999999999972</v>
      </c>
      <c r="B40" s="22" t="s">
        <v>85</v>
      </c>
      <c r="C40" s="22" t="s">
        <v>86</v>
      </c>
      <c r="D40" s="23" t="s">
        <v>36</v>
      </c>
      <c r="E40" s="24" t="s">
        <v>37</v>
      </c>
      <c r="F40" s="25">
        <v>222</v>
      </c>
      <c r="G40" s="29"/>
      <c r="H40" s="27">
        <f t="shared" si="2"/>
        <v>0</v>
      </c>
      <c r="O40" s="19"/>
    </row>
    <row r="41" spans="1:15">
      <c r="A41" s="20">
        <v>2.139999999999997</v>
      </c>
      <c r="B41" s="22" t="s">
        <v>87</v>
      </c>
      <c r="C41" s="22" t="s">
        <v>88</v>
      </c>
      <c r="D41" s="23" t="s">
        <v>36</v>
      </c>
      <c r="E41" s="24" t="s">
        <v>37</v>
      </c>
      <c r="F41" s="25">
        <v>222</v>
      </c>
      <c r="G41" s="29"/>
      <c r="H41" s="27">
        <f t="shared" si="2"/>
        <v>0</v>
      </c>
      <c r="O41" s="19"/>
    </row>
    <row r="42" spans="1:15" ht="38.25">
      <c r="A42" s="20">
        <v>2.1499999999999968</v>
      </c>
      <c r="B42" s="22" t="s">
        <v>89</v>
      </c>
      <c r="C42" s="22" t="s">
        <v>90</v>
      </c>
      <c r="D42" s="23" t="s">
        <v>36</v>
      </c>
      <c r="E42" s="24" t="s">
        <v>37</v>
      </c>
      <c r="F42" s="25">
        <v>444</v>
      </c>
      <c r="G42" s="29"/>
      <c r="H42" s="27">
        <f t="shared" si="2"/>
        <v>0</v>
      </c>
      <c r="O42" s="19"/>
    </row>
    <row r="43" spans="1:15">
      <c r="A43" s="20">
        <v>2.1599999999999966</v>
      </c>
      <c r="B43" s="22" t="s">
        <v>91</v>
      </c>
      <c r="C43" s="22" t="s">
        <v>92</v>
      </c>
      <c r="D43" s="23" t="s">
        <v>36</v>
      </c>
      <c r="E43" s="24" t="s">
        <v>37</v>
      </c>
      <c r="F43" s="25">
        <v>177</v>
      </c>
      <c r="G43" s="29"/>
      <c r="H43" s="27">
        <f t="shared" si="2"/>
        <v>0</v>
      </c>
      <c r="O43" s="19"/>
    </row>
    <row r="44" spans="1:15" ht="38.25">
      <c r="A44" s="20">
        <v>2.1699999999999964</v>
      </c>
      <c r="B44" s="22" t="s">
        <v>93</v>
      </c>
      <c r="C44" s="22" t="s">
        <v>94</v>
      </c>
      <c r="D44" s="23" t="s">
        <v>36</v>
      </c>
      <c r="E44" s="24" t="s">
        <v>37</v>
      </c>
      <c r="F44" s="25">
        <v>444</v>
      </c>
      <c r="G44" s="29"/>
      <c r="H44" s="27">
        <f t="shared" si="2"/>
        <v>0</v>
      </c>
      <c r="O44" s="19"/>
    </row>
    <row r="45" spans="1:15" ht="18.75">
      <c r="A45" s="17" t="s">
        <v>95</v>
      </c>
      <c r="B45" s="17"/>
      <c r="C45" s="17"/>
      <c r="D45" s="17"/>
      <c r="E45" s="17"/>
      <c r="F45" s="17"/>
      <c r="G45" s="17"/>
      <c r="H45" s="17"/>
      <c r="O45" s="19"/>
    </row>
    <row r="46" spans="1:15" ht="25.5">
      <c r="A46" s="20">
        <v>3.01</v>
      </c>
      <c r="B46" s="21" t="s">
        <v>96</v>
      </c>
      <c r="C46" s="22" t="s">
        <v>97</v>
      </c>
      <c r="D46" s="23" t="s">
        <v>36</v>
      </c>
      <c r="E46" s="24" t="s">
        <v>37</v>
      </c>
      <c r="F46" s="25">
        <v>667</v>
      </c>
      <c r="G46" s="29"/>
      <c r="H46" s="27">
        <f>F46*G46</f>
        <v>0</v>
      </c>
      <c r="O46" s="19"/>
    </row>
    <row r="47" spans="1:15" ht="38.25">
      <c r="A47" s="20">
        <v>3.0199999999999996</v>
      </c>
      <c r="B47" s="22" t="s">
        <v>98</v>
      </c>
      <c r="C47" s="22" t="s">
        <v>99</v>
      </c>
      <c r="D47" s="23" t="s">
        <v>36</v>
      </c>
      <c r="E47" s="24" t="s">
        <v>37</v>
      </c>
      <c r="F47" s="25">
        <v>667</v>
      </c>
      <c r="G47" s="29"/>
      <c r="H47" s="27">
        <f t="shared" ref="H47:H71" si="3">F47*G47</f>
        <v>0</v>
      </c>
      <c r="O47" s="19"/>
    </row>
    <row r="48" spans="1:15" ht="51">
      <c r="A48" s="20">
        <v>3.0299999999999994</v>
      </c>
      <c r="B48" s="22" t="s">
        <v>100</v>
      </c>
      <c r="C48" s="22" t="s">
        <v>101</v>
      </c>
      <c r="D48" s="23" t="s">
        <v>36</v>
      </c>
      <c r="E48" s="24" t="s">
        <v>37</v>
      </c>
      <c r="F48" s="25">
        <v>667</v>
      </c>
      <c r="G48" s="29"/>
      <c r="H48" s="27">
        <f>F48*G48</f>
        <v>0</v>
      </c>
      <c r="O48" s="19"/>
    </row>
    <row r="49" spans="1:15" ht="38.25">
      <c r="A49" s="20">
        <v>3.0399999999999991</v>
      </c>
      <c r="B49" s="22" t="s">
        <v>102</v>
      </c>
      <c r="C49" s="22" t="s">
        <v>103</v>
      </c>
      <c r="D49" s="23" t="s">
        <v>61</v>
      </c>
      <c r="E49" s="24" t="s">
        <v>62</v>
      </c>
      <c r="F49" s="25">
        <v>66</v>
      </c>
      <c r="G49" s="29"/>
      <c r="H49" s="27">
        <f t="shared" si="3"/>
        <v>0</v>
      </c>
      <c r="O49" s="19"/>
    </row>
    <row r="50" spans="1:15" ht="25.5">
      <c r="A50" s="20">
        <v>3.0499999999999989</v>
      </c>
      <c r="B50" s="21" t="s">
        <v>104</v>
      </c>
      <c r="C50" s="22" t="s">
        <v>105</v>
      </c>
      <c r="D50" s="23" t="s">
        <v>36</v>
      </c>
      <c r="E50" s="24" t="s">
        <v>37</v>
      </c>
      <c r="F50" s="25">
        <v>667</v>
      </c>
      <c r="G50" s="29"/>
      <c r="H50" s="27">
        <f>F50*G50</f>
        <v>0</v>
      </c>
      <c r="O50" s="19"/>
    </row>
    <row r="51" spans="1:15" ht="51">
      <c r="A51" s="20">
        <v>3.0599999999999987</v>
      </c>
      <c r="B51" s="22" t="s">
        <v>106</v>
      </c>
      <c r="C51" s="22" t="s">
        <v>107</v>
      </c>
      <c r="D51" s="23" t="s">
        <v>36</v>
      </c>
      <c r="E51" s="24" t="s">
        <v>37</v>
      </c>
      <c r="F51" s="25">
        <v>2669</v>
      </c>
      <c r="G51" s="29"/>
      <c r="H51" s="27">
        <f t="shared" si="3"/>
        <v>0</v>
      </c>
      <c r="O51" s="19"/>
    </row>
    <row r="52" spans="1:15" ht="63.75">
      <c r="A52" s="20">
        <v>3.0699999999999985</v>
      </c>
      <c r="B52" s="22" t="s">
        <v>108</v>
      </c>
      <c r="C52" s="22" t="s">
        <v>109</v>
      </c>
      <c r="D52" s="23" t="s">
        <v>69</v>
      </c>
      <c r="E52" s="24" t="s">
        <v>70</v>
      </c>
      <c r="F52" s="25">
        <v>889</v>
      </c>
      <c r="G52" s="29"/>
      <c r="H52" s="27">
        <f t="shared" si="3"/>
        <v>0</v>
      </c>
      <c r="O52" s="19"/>
    </row>
    <row r="53" spans="1:15" ht="38.25">
      <c r="A53" s="20">
        <v>3.0799999999999983</v>
      </c>
      <c r="B53" s="22" t="s">
        <v>110</v>
      </c>
      <c r="C53" s="22" t="s">
        <v>111</v>
      </c>
      <c r="D53" s="23" t="s">
        <v>44</v>
      </c>
      <c r="E53" s="23" t="s">
        <v>45</v>
      </c>
      <c r="F53" s="25">
        <v>17</v>
      </c>
      <c r="G53" s="29"/>
      <c r="H53" s="27">
        <f t="shared" si="3"/>
        <v>0</v>
      </c>
      <c r="O53" s="19"/>
    </row>
    <row r="54" spans="1:15" ht="25.5">
      <c r="A54" s="20">
        <v>3.0899999999999981</v>
      </c>
      <c r="B54" s="22" t="s">
        <v>112</v>
      </c>
      <c r="C54" s="22" t="s">
        <v>113</v>
      </c>
      <c r="D54" s="23" t="s">
        <v>44</v>
      </c>
      <c r="E54" s="23" t="s">
        <v>45</v>
      </c>
      <c r="F54" s="25">
        <v>35</v>
      </c>
      <c r="G54" s="29"/>
      <c r="H54" s="27">
        <f t="shared" si="3"/>
        <v>0</v>
      </c>
      <c r="O54" s="19"/>
    </row>
    <row r="55" spans="1:15" ht="38.25">
      <c r="A55" s="20">
        <v>3.0999999999999979</v>
      </c>
      <c r="B55" s="22" t="s">
        <v>114</v>
      </c>
      <c r="C55" s="22" t="s">
        <v>115</v>
      </c>
      <c r="D55" s="23" t="s">
        <v>69</v>
      </c>
      <c r="E55" s="24" t="s">
        <v>70</v>
      </c>
      <c r="F55" s="25">
        <v>889</v>
      </c>
      <c r="G55" s="29"/>
      <c r="H55" s="27">
        <f t="shared" si="3"/>
        <v>0</v>
      </c>
      <c r="O55" s="19"/>
    </row>
    <row r="56" spans="1:15" ht="38.25">
      <c r="A56" s="20">
        <v>3.1099999999999977</v>
      </c>
      <c r="B56" s="22" t="s">
        <v>116</v>
      </c>
      <c r="C56" s="22" t="s">
        <v>117</v>
      </c>
      <c r="D56" s="23" t="s">
        <v>69</v>
      </c>
      <c r="E56" s="24" t="s">
        <v>70</v>
      </c>
      <c r="F56" s="25">
        <v>1379</v>
      </c>
      <c r="G56" s="29"/>
      <c r="H56" s="27">
        <f t="shared" si="3"/>
        <v>0</v>
      </c>
      <c r="O56" s="19"/>
    </row>
    <row r="57" spans="1:15" ht="38.25">
      <c r="A57" s="20">
        <v>3.1199999999999974</v>
      </c>
      <c r="B57" s="22" t="s">
        <v>118</v>
      </c>
      <c r="C57" s="22" t="s">
        <v>119</v>
      </c>
      <c r="D57" s="23" t="s">
        <v>61</v>
      </c>
      <c r="E57" s="24" t="s">
        <v>62</v>
      </c>
      <c r="F57" s="35">
        <v>55.16</v>
      </c>
      <c r="G57" s="29"/>
      <c r="H57" s="27">
        <f t="shared" si="3"/>
        <v>0</v>
      </c>
      <c r="O57" s="19"/>
    </row>
    <row r="58" spans="1:15" ht="38.25">
      <c r="A58" s="20">
        <v>3.1299999999999972</v>
      </c>
      <c r="B58" s="22" t="s">
        <v>120</v>
      </c>
      <c r="C58" s="22" t="s">
        <v>121</v>
      </c>
      <c r="D58" s="23" t="s">
        <v>61</v>
      </c>
      <c r="E58" s="24" t="s">
        <v>62</v>
      </c>
      <c r="F58" s="35">
        <v>55.16</v>
      </c>
      <c r="G58" s="29"/>
      <c r="H58" s="27">
        <f t="shared" si="3"/>
        <v>0</v>
      </c>
      <c r="O58" s="19"/>
    </row>
    <row r="59" spans="1:15" ht="25.5">
      <c r="A59" s="20">
        <v>3.139999999999997</v>
      </c>
      <c r="B59" s="21" t="s">
        <v>122</v>
      </c>
      <c r="C59" s="31" t="s">
        <v>123</v>
      </c>
      <c r="D59" s="23" t="s">
        <v>69</v>
      </c>
      <c r="E59" s="24" t="s">
        <v>70</v>
      </c>
      <c r="F59" s="25">
        <v>444</v>
      </c>
      <c r="G59" s="29"/>
      <c r="H59" s="27">
        <f t="shared" si="3"/>
        <v>0</v>
      </c>
      <c r="O59" s="19"/>
    </row>
    <row r="60" spans="1:15" ht="25.5">
      <c r="A60" s="20">
        <v>3.1499999999999968</v>
      </c>
      <c r="B60" s="21" t="s">
        <v>124</v>
      </c>
      <c r="C60" s="31" t="s">
        <v>125</v>
      </c>
      <c r="D60" s="23" t="s">
        <v>69</v>
      </c>
      <c r="E60" s="24" t="s">
        <v>70</v>
      </c>
      <c r="F60" s="25">
        <v>177</v>
      </c>
      <c r="G60" s="29"/>
      <c r="H60" s="27">
        <f t="shared" si="3"/>
        <v>0</v>
      </c>
      <c r="O60" s="19"/>
    </row>
    <row r="61" spans="1:15" ht="25.5">
      <c r="A61" s="20">
        <v>3.1599999999999966</v>
      </c>
      <c r="B61" s="21" t="s">
        <v>126</v>
      </c>
      <c r="C61" s="31" t="s">
        <v>127</v>
      </c>
      <c r="D61" s="23" t="s">
        <v>69</v>
      </c>
      <c r="E61" s="24" t="s">
        <v>70</v>
      </c>
      <c r="F61" s="25">
        <v>578</v>
      </c>
      <c r="G61" s="29"/>
      <c r="H61" s="27">
        <f t="shared" si="3"/>
        <v>0</v>
      </c>
      <c r="O61" s="19"/>
    </row>
    <row r="62" spans="1:15" ht="25.5">
      <c r="A62" s="20">
        <v>3.1699999999999964</v>
      </c>
      <c r="B62" s="21" t="s">
        <v>128</v>
      </c>
      <c r="C62" s="31" t="s">
        <v>129</v>
      </c>
      <c r="D62" s="23" t="s">
        <v>69</v>
      </c>
      <c r="E62" s="24" t="s">
        <v>70</v>
      </c>
      <c r="F62" s="25">
        <v>911</v>
      </c>
      <c r="G62" s="29"/>
      <c r="H62" s="27">
        <f t="shared" si="3"/>
        <v>0</v>
      </c>
      <c r="O62" s="19"/>
    </row>
    <row r="63" spans="1:15" ht="25.5">
      <c r="A63" s="20">
        <v>3.1799999999999962</v>
      </c>
      <c r="B63" s="21" t="s">
        <v>130</v>
      </c>
      <c r="C63" s="31" t="s">
        <v>131</v>
      </c>
      <c r="D63" s="23" t="s">
        <v>69</v>
      </c>
      <c r="E63" s="24" t="s">
        <v>70</v>
      </c>
      <c r="F63" s="25">
        <v>978</v>
      </c>
      <c r="G63" s="29"/>
      <c r="H63" s="27">
        <f t="shared" si="3"/>
        <v>0</v>
      </c>
      <c r="O63" s="19"/>
    </row>
    <row r="64" spans="1:15" ht="63.75">
      <c r="A64" s="20">
        <v>3.1899999999999959</v>
      </c>
      <c r="B64" s="21" t="s">
        <v>132</v>
      </c>
      <c r="C64" s="22" t="s">
        <v>133</v>
      </c>
      <c r="D64" s="23" t="s">
        <v>36</v>
      </c>
      <c r="E64" s="24" t="s">
        <v>37</v>
      </c>
      <c r="F64" s="25">
        <v>4448</v>
      </c>
      <c r="G64" s="29"/>
      <c r="H64" s="27">
        <f t="shared" si="3"/>
        <v>0</v>
      </c>
      <c r="O64" s="19"/>
    </row>
    <row r="65" spans="1:15" ht="38.25">
      <c r="A65" s="20">
        <v>3.1999999999999957</v>
      </c>
      <c r="B65" s="21" t="s">
        <v>134</v>
      </c>
      <c r="C65" s="22" t="s">
        <v>135</v>
      </c>
      <c r="D65" s="23" t="s">
        <v>36</v>
      </c>
      <c r="E65" s="24" t="s">
        <v>37</v>
      </c>
      <c r="F65" s="25">
        <v>4448</v>
      </c>
      <c r="G65" s="29"/>
      <c r="H65" s="27">
        <f t="shared" si="3"/>
        <v>0</v>
      </c>
      <c r="O65" s="19"/>
    </row>
    <row r="66" spans="1:15" ht="51">
      <c r="A66" s="20">
        <v>3.2099999999999955</v>
      </c>
      <c r="B66" s="21" t="s">
        <v>136</v>
      </c>
      <c r="C66" s="22" t="s">
        <v>137</v>
      </c>
      <c r="D66" s="23" t="s">
        <v>69</v>
      </c>
      <c r="E66" s="24" t="s">
        <v>70</v>
      </c>
      <c r="F66" s="25">
        <v>3113</v>
      </c>
      <c r="G66" s="29"/>
      <c r="H66" s="27">
        <f t="shared" si="3"/>
        <v>0</v>
      </c>
      <c r="O66" s="19"/>
    </row>
    <row r="67" spans="1:15" ht="63.75">
      <c r="A67" s="20">
        <v>3.2199999999999953</v>
      </c>
      <c r="B67" s="21" t="s">
        <v>138</v>
      </c>
      <c r="C67" s="22" t="s">
        <v>139</v>
      </c>
      <c r="D67" s="23" t="s">
        <v>36</v>
      </c>
      <c r="E67" s="24" t="s">
        <v>37</v>
      </c>
      <c r="F67" s="25">
        <v>4448</v>
      </c>
      <c r="G67" s="29"/>
      <c r="H67" s="27">
        <f t="shared" si="3"/>
        <v>0</v>
      </c>
      <c r="O67" s="19"/>
    </row>
    <row r="68" spans="1:15" ht="63.75">
      <c r="A68" s="20">
        <v>3.2299999999999951</v>
      </c>
      <c r="B68" s="21" t="s">
        <v>140</v>
      </c>
      <c r="C68" s="22" t="s">
        <v>141</v>
      </c>
      <c r="D68" s="23" t="s">
        <v>69</v>
      </c>
      <c r="E68" s="24" t="s">
        <v>70</v>
      </c>
      <c r="F68" s="25">
        <v>3113</v>
      </c>
      <c r="G68" s="29"/>
      <c r="H68" s="27">
        <f t="shared" si="3"/>
        <v>0</v>
      </c>
      <c r="O68" s="19"/>
    </row>
    <row r="69" spans="1:15" ht="38.25">
      <c r="A69" s="20">
        <v>3.2399999999999949</v>
      </c>
      <c r="B69" s="21" t="s">
        <v>142</v>
      </c>
      <c r="C69" s="22" t="s">
        <v>143</v>
      </c>
      <c r="D69" s="23" t="s">
        <v>69</v>
      </c>
      <c r="E69" s="24" t="s">
        <v>70</v>
      </c>
      <c r="F69" s="25">
        <v>2224</v>
      </c>
      <c r="G69" s="29"/>
      <c r="H69" s="27">
        <f t="shared" si="3"/>
        <v>0</v>
      </c>
      <c r="O69" s="19"/>
    </row>
    <row r="70" spans="1:15" ht="38.25">
      <c r="A70" s="20">
        <v>3.2499999999999947</v>
      </c>
      <c r="B70" s="21" t="s">
        <v>144</v>
      </c>
      <c r="C70" s="22" t="s">
        <v>145</v>
      </c>
      <c r="D70" s="23" t="s">
        <v>36</v>
      </c>
      <c r="E70" s="24" t="s">
        <v>37</v>
      </c>
      <c r="F70" s="25">
        <v>667</v>
      </c>
      <c r="G70" s="29"/>
      <c r="H70" s="27">
        <f t="shared" si="3"/>
        <v>0</v>
      </c>
      <c r="O70" s="19"/>
    </row>
    <row r="71" spans="1:15" ht="51">
      <c r="A71" s="20">
        <v>3.2599999999999945</v>
      </c>
      <c r="B71" s="22" t="s">
        <v>146</v>
      </c>
      <c r="C71" s="22" t="s">
        <v>147</v>
      </c>
      <c r="D71" s="23" t="s">
        <v>69</v>
      </c>
      <c r="E71" s="24" t="s">
        <v>70</v>
      </c>
      <c r="F71" s="25">
        <v>222</v>
      </c>
      <c r="G71" s="29"/>
      <c r="H71" s="27">
        <f t="shared" si="3"/>
        <v>0</v>
      </c>
      <c r="O71" s="19"/>
    </row>
    <row r="72" spans="1:15" ht="18.95" customHeight="1">
      <c r="A72" s="17" t="s">
        <v>148</v>
      </c>
      <c r="B72" s="17"/>
      <c r="C72" s="17"/>
      <c r="D72" s="17"/>
      <c r="E72" s="17"/>
      <c r="F72" s="17"/>
      <c r="G72" s="32"/>
      <c r="H72" s="17"/>
      <c r="O72" s="19"/>
    </row>
    <row r="73" spans="1:15" ht="102.95" customHeight="1">
      <c r="A73" s="20">
        <v>4.01</v>
      </c>
      <c r="B73" s="22" t="s">
        <v>149</v>
      </c>
      <c r="C73" s="22" t="s">
        <v>150</v>
      </c>
      <c r="D73" s="23" t="s">
        <v>36</v>
      </c>
      <c r="E73" s="24" t="s">
        <v>37</v>
      </c>
      <c r="F73" s="25">
        <v>266</v>
      </c>
      <c r="G73" s="29"/>
      <c r="H73" s="27">
        <f t="shared" ref="H73:H81" si="4">F73*G73</f>
        <v>0</v>
      </c>
      <c r="O73" s="19"/>
    </row>
    <row r="74" spans="1:15" ht="90" customHeight="1">
      <c r="A74" s="33">
        <v>4.0199999999999996</v>
      </c>
      <c r="B74" s="22" t="s">
        <v>151</v>
      </c>
      <c r="C74" s="22" t="s">
        <v>152</v>
      </c>
      <c r="D74" s="23" t="s">
        <v>36</v>
      </c>
      <c r="E74" s="24" t="s">
        <v>37</v>
      </c>
      <c r="F74" s="25">
        <v>177</v>
      </c>
      <c r="G74" s="29"/>
      <c r="H74" s="27">
        <f t="shared" si="4"/>
        <v>0</v>
      </c>
      <c r="O74" s="19"/>
    </row>
    <row r="75" spans="1:15" ht="87" customHeight="1">
      <c r="A75" s="33">
        <v>4.0299999999999994</v>
      </c>
      <c r="B75" s="22" t="s">
        <v>153</v>
      </c>
      <c r="C75" s="22" t="s">
        <v>154</v>
      </c>
      <c r="D75" s="23" t="s">
        <v>36</v>
      </c>
      <c r="E75" s="24" t="s">
        <v>37</v>
      </c>
      <c r="F75" s="25">
        <v>22</v>
      </c>
      <c r="G75" s="29"/>
      <c r="H75" s="27">
        <f t="shared" si="4"/>
        <v>0</v>
      </c>
      <c r="O75" s="19"/>
    </row>
    <row r="76" spans="1:15" ht="38.25">
      <c r="A76" s="33">
        <v>4.0399999999999991</v>
      </c>
      <c r="B76" s="21" t="s">
        <v>155</v>
      </c>
      <c r="C76" s="22" t="s">
        <v>156</v>
      </c>
      <c r="D76" s="23" t="s">
        <v>36</v>
      </c>
      <c r="E76" s="24" t="s">
        <v>37</v>
      </c>
      <c r="F76" s="25">
        <v>177</v>
      </c>
      <c r="G76" s="29"/>
      <c r="H76" s="27">
        <f t="shared" si="4"/>
        <v>0</v>
      </c>
      <c r="O76" s="19"/>
    </row>
    <row r="77" spans="1:15" ht="51">
      <c r="A77" s="33">
        <v>4.0499999999999989</v>
      </c>
      <c r="B77" s="21" t="s">
        <v>157</v>
      </c>
      <c r="C77" s="22" t="s">
        <v>158</v>
      </c>
      <c r="D77" s="23" t="s">
        <v>36</v>
      </c>
      <c r="E77" s="24" t="s">
        <v>37</v>
      </c>
      <c r="F77" s="25">
        <v>249</v>
      </c>
      <c r="G77" s="29"/>
      <c r="H77" s="27">
        <f t="shared" si="4"/>
        <v>0</v>
      </c>
      <c r="O77" s="19"/>
    </row>
    <row r="78" spans="1:15" ht="51">
      <c r="A78" s="33">
        <v>4.0599999999999987</v>
      </c>
      <c r="B78" s="21" t="s">
        <v>159</v>
      </c>
      <c r="C78" s="22" t="s">
        <v>160</v>
      </c>
      <c r="D78" s="23" t="s">
        <v>36</v>
      </c>
      <c r="E78" s="24" t="s">
        <v>37</v>
      </c>
      <c r="F78" s="25">
        <v>249</v>
      </c>
      <c r="G78" s="29"/>
      <c r="H78" s="27">
        <f t="shared" si="4"/>
        <v>0</v>
      </c>
      <c r="O78" s="19"/>
    </row>
    <row r="79" spans="1:15" ht="51">
      <c r="A79" s="33">
        <v>4.0699999999999985</v>
      </c>
      <c r="B79" s="21" t="s">
        <v>161</v>
      </c>
      <c r="C79" s="22" t="s">
        <v>162</v>
      </c>
      <c r="D79" s="23" t="s">
        <v>36</v>
      </c>
      <c r="E79" s="24" t="s">
        <v>37</v>
      </c>
      <c r="F79" s="25">
        <v>88</v>
      </c>
      <c r="G79" s="29"/>
      <c r="H79" s="27">
        <f t="shared" si="4"/>
        <v>0</v>
      </c>
      <c r="O79" s="19"/>
    </row>
    <row r="80" spans="1:15" ht="63.75">
      <c r="A80" s="33">
        <v>4.0799999999999983</v>
      </c>
      <c r="B80" s="21" t="s">
        <v>163</v>
      </c>
      <c r="C80" s="22" t="s">
        <v>164</v>
      </c>
      <c r="D80" s="23" t="s">
        <v>44</v>
      </c>
      <c r="E80" s="23" t="s">
        <v>45</v>
      </c>
      <c r="F80" s="25">
        <v>35</v>
      </c>
      <c r="G80" s="29"/>
      <c r="H80" s="27">
        <f t="shared" si="4"/>
        <v>0</v>
      </c>
      <c r="O80" s="19"/>
    </row>
    <row r="81" spans="1:15" ht="51">
      <c r="A81" s="33">
        <v>4.0899999999999981</v>
      </c>
      <c r="B81" s="21" t="s">
        <v>165</v>
      </c>
      <c r="C81" s="22" t="s">
        <v>166</v>
      </c>
      <c r="D81" s="23" t="s">
        <v>44</v>
      </c>
      <c r="E81" s="23" t="s">
        <v>45</v>
      </c>
      <c r="F81" s="25">
        <v>142</v>
      </c>
      <c r="G81" s="29"/>
      <c r="H81" s="27">
        <f t="shared" si="4"/>
        <v>0</v>
      </c>
      <c r="O81" s="19"/>
    </row>
    <row r="82" spans="1:15" ht="63.75">
      <c r="A82" s="20">
        <v>4.0999999999999979</v>
      </c>
      <c r="B82" s="21" t="s">
        <v>167</v>
      </c>
      <c r="C82" s="22" t="s">
        <v>168</v>
      </c>
      <c r="D82" s="23" t="s">
        <v>44</v>
      </c>
      <c r="E82" s="23" t="s">
        <v>45</v>
      </c>
      <c r="F82" s="25">
        <v>35</v>
      </c>
      <c r="G82" s="29"/>
      <c r="H82" s="27">
        <f>F82*G82</f>
        <v>0</v>
      </c>
      <c r="O82" s="19"/>
    </row>
    <row r="83" spans="1:15" ht="18.399999999999999" customHeight="1">
      <c r="A83" s="17" t="s">
        <v>169</v>
      </c>
      <c r="B83" s="17"/>
      <c r="C83" s="17"/>
      <c r="D83" s="17"/>
      <c r="E83" s="17"/>
      <c r="F83" s="17"/>
      <c r="G83" s="17"/>
      <c r="H83" s="17"/>
      <c r="O83" s="19"/>
    </row>
    <row r="84" spans="1:15" ht="38.25">
      <c r="A84" s="33">
        <v>5.01</v>
      </c>
      <c r="B84" s="21" t="s">
        <v>170</v>
      </c>
      <c r="C84" s="21" t="s">
        <v>171</v>
      </c>
      <c r="D84" s="23" t="s">
        <v>61</v>
      </c>
      <c r="E84" s="24" t="s">
        <v>62</v>
      </c>
      <c r="F84" s="25">
        <v>6</v>
      </c>
      <c r="G84" s="29"/>
      <c r="H84" s="27">
        <f>F84*G84</f>
        <v>0</v>
      </c>
      <c r="O84" s="19"/>
    </row>
    <row r="85" spans="1:15" ht="51">
      <c r="A85" s="33">
        <v>5.0199999999999996</v>
      </c>
      <c r="B85" s="21" t="s">
        <v>172</v>
      </c>
      <c r="C85" s="21" t="s">
        <v>173</v>
      </c>
      <c r="D85" s="23" t="s">
        <v>36</v>
      </c>
      <c r="E85" s="24" t="s">
        <v>37</v>
      </c>
      <c r="F85" s="25">
        <v>33</v>
      </c>
      <c r="G85" s="29"/>
      <c r="H85" s="27">
        <f t="shared" ref="H85:H88" si="5">F85*G85</f>
        <v>0</v>
      </c>
      <c r="O85" s="19"/>
    </row>
    <row r="86" spans="1:15" ht="51">
      <c r="A86" s="33">
        <v>5.0299999999999994</v>
      </c>
      <c r="B86" s="21" t="s">
        <v>174</v>
      </c>
      <c r="C86" s="21" t="s">
        <v>175</v>
      </c>
      <c r="D86" s="34" t="s">
        <v>69</v>
      </c>
      <c r="E86" s="34" t="s">
        <v>70</v>
      </c>
      <c r="F86" s="25">
        <v>3336</v>
      </c>
      <c r="G86" s="29"/>
      <c r="H86" s="27">
        <f t="shared" si="5"/>
        <v>0</v>
      </c>
      <c r="O86" s="19"/>
    </row>
    <row r="87" spans="1:15" ht="51">
      <c r="A87" s="33">
        <v>5.0399999999999991</v>
      </c>
      <c r="B87" s="21" t="s">
        <v>176</v>
      </c>
      <c r="C87" s="21" t="s">
        <v>177</v>
      </c>
      <c r="D87" s="34" t="s">
        <v>69</v>
      </c>
      <c r="E87" s="34" t="s">
        <v>70</v>
      </c>
      <c r="F87" s="25">
        <v>711</v>
      </c>
      <c r="G87" s="29"/>
      <c r="H87" s="27">
        <f t="shared" si="5"/>
        <v>0</v>
      </c>
      <c r="O87" s="19"/>
    </row>
    <row r="88" spans="1:15" ht="25.5">
      <c r="A88" s="33">
        <v>5.0499999999999989</v>
      </c>
      <c r="B88" s="21" t="s">
        <v>178</v>
      </c>
      <c r="C88" s="21" t="s">
        <v>179</v>
      </c>
      <c r="D88" s="23" t="s">
        <v>28</v>
      </c>
      <c r="E88" s="24" t="s">
        <v>29</v>
      </c>
      <c r="F88" s="30">
        <v>0.44</v>
      </c>
      <c r="G88" s="29"/>
      <c r="H88" s="27">
        <f t="shared" si="5"/>
        <v>0</v>
      </c>
      <c r="O88" s="19"/>
    </row>
    <row r="89" spans="1:15" ht="18.399999999999999" customHeight="1">
      <c r="A89" s="17" t="s">
        <v>180</v>
      </c>
      <c r="B89" s="17"/>
      <c r="C89" s="17"/>
      <c r="D89" s="17"/>
      <c r="E89" s="17"/>
      <c r="F89" s="17"/>
      <c r="G89" s="32"/>
      <c r="H89" s="17"/>
      <c r="O89" s="19"/>
    </row>
    <row r="90" spans="1:15" ht="25.5">
      <c r="A90" s="33">
        <v>6.01</v>
      </c>
      <c r="B90" s="21" t="s">
        <v>181</v>
      </c>
      <c r="C90" s="21" t="s">
        <v>182</v>
      </c>
      <c r="D90" s="23" t="s">
        <v>36</v>
      </c>
      <c r="E90" s="24" t="s">
        <v>37</v>
      </c>
      <c r="F90" s="25">
        <v>556</v>
      </c>
      <c r="G90" s="29"/>
      <c r="H90" s="27">
        <f>F90*G90</f>
        <v>0</v>
      </c>
      <c r="O90" s="19"/>
    </row>
    <row r="91" spans="1:15" ht="51">
      <c r="A91" s="33">
        <v>6.02</v>
      </c>
      <c r="B91" s="21" t="s">
        <v>183</v>
      </c>
      <c r="C91" s="21" t="s">
        <v>184</v>
      </c>
      <c r="D91" s="23" t="s">
        <v>36</v>
      </c>
      <c r="E91" s="24" t="s">
        <v>37</v>
      </c>
      <c r="F91" s="25">
        <v>2335</v>
      </c>
      <c r="G91" s="29"/>
      <c r="H91" s="27">
        <f t="shared" ref="H91:H101" si="6">F91*G91</f>
        <v>0</v>
      </c>
      <c r="O91" s="19"/>
    </row>
    <row r="92" spans="1:15" ht="51">
      <c r="A92" s="33">
        <v>6.0299999999999994</v>
      </c>
      <c r="B92" s="21" t="s">
        <v>185</v>
      </c>
      <c r="C92" s="21" t="s">
        <v>186</v>
      </c>
      <c r="D92" s="23" t="s">
        <v>36</v>
      </c>
      <c r="E92" s="24" t="s">
        <v>37</v>
      </c>
      <c r="F92" s="25">
        <v>2335</v>
      </c>
      <c r="G92" s="29"/>
      <c r="H92" s="27">
        <f t="shared" si="6"/>
        <v>0</v>
      </c>
      <c r="O92" s="19"/>
    </row>
    <row r="93" spans="1:15" ht="51">
      <c r="A93" s="33">
        <v>6.0399999999999991</v>
      </c>
      <c r="B93" s="21" t="s">
        <v>187</v>
      </c>
      <c r="C93" s="21" t="s">
        <v>188</v>
      </c>
      <c r="D93" s="23" t="s">
        <v>36</v>
      </c>
      <c r="E93" s="24" t="s">
        <v>37</v>
      </c>
      <c r="F93" s="25">
        <v>778</v>
      </c>
      <c r="G93" s="29"/>
      <c r="H93" s="27">
        <f t="shared" si="6"/>
        <v>0</v>
      </c>
      <c r="O93" s="19"/>
    </row>
    <row r="94" spans="1:15" ht="51">
      <c r="A94" s="33">
        <v>6.0499999999999989</v>
      </c>
      <c r="B94" s="21" t="s">
        <v>189</v>
      </c>
      <c r="C94" s="21" t="s">
        <v>190</v>
      </c>
      <c r="D94" s="23" t="s">
        <v>36</v>
      </c>
      <c r="E94" s="24" t="s">
        <v>37</v>
      </c>
      <c r="F94" s="25">
        <v>778</v>
      </c>
      <c r="G94" s="29"/>
      <c r="H94" s="27">
        <f t="shared" si="6"/>
        <v>0</v>
      </c>
      <c r="O94" s="19"/>
    </row>
    <row r="95" spans="1:15" ht="51">
      <c r="A95" s="33">
        <v>6.0599999999999987</v>
      </c>
      <c r="B95" s="21" t="s">
        <v>191</v>
      </c>
      <c r="C95" s="21" t="s">
        <v>192</v>
      </c>
      <c r="D95" s="23" t="s">
        <v>36</v>
      </c>
      <c r="E95" s="24" t="s">
        <v>37</v>
      </c>
      <c r="F95" s="25">
        <v>222</v>
      </c>
      <c r="G95" s="29"/>
      <c r="H95" s="27">
        <f t="shared" si="6"/>
        <v>0</v>
      </c>
      <c r="O95" s="19"/>
    </row>
    <row r="96" spans="1:15" ht="38.25">
      <c r="A96" s="33">
        <v>6.0699999999999985</v>
      </c>
      <c r="B96" s="21" t="s">
        <v>193</v>
      </c>
      <c r="C96" s="21" t="s">
        <v>194</v>
      </c>
      <c r="D96" s="23" t="s">
        <v>36</v>
      </c>
      <c r="E96" s="24" t="s">
        <v>37</v>
      </c>
      <c r="F96" s="25">
        <v>222</v>
      </c>
      <c r="G96" s="29"/>
      <c r="H96" s="27">
        <f t="shared" si="6"/>
        <v>0</v>
      </c>
      <c r="O96" s="19"/>
    </row>
    <row r="97" spans="1:15" ht="25.5">
      <c r="A97" s="33">
        <v>6.0799999999999983</v>
      </c>
      <c r="B97" s="21" t="s">
        <v>195</v>
      </c>
      <c r="C97" s="21" t="s">
        <v>196</v>
      </c>
      <c r="D97" s="23" t="s">
        <v>36</v>
      </c>
      <c r="E97" s="24" t="s">
        <v>37</v>
      </c>
      <c r="F97" s="25">
        <v>289</v>
      </c>
      <c r="G97" s="29"/>
      <c r="H97" s="27">
        <f t="shared" si="6"/>
        <v>0</v>
      </c>
      <c r="O97" s="19"/>
    </row>
    <row r="98" spans="1:15" ht="38.25">
      <c r="A98" s="33">
        <v>6.0899999999999981</v>
      </c>
      <c r="B98" s="21" t="s">
        <v>197</v>
      </c>
      <c r="C98" s="21" t="s">
        <v>198</v>
      </c>
      <c r="D98" s="23" t="s">
        <v>36</v>
      </c>
      <c r="E98" s="24" t="s">
        <v>37</v>
      </c>
      <c r="F98" s="25">
        <v>35</v>
      </c>
      <c r="G98" s="29"/>
      <c r="H98" s="27">
        <f t="shared" si="6"/>
        <v>0</v>
      </c>
      <c r="O98" s="19"/>
    </row>
    <row r="99" spans="1:15" ht="25.5">
      <c r="A99" s="20">
        <v>6.0999999999999979</v>
      </c>
      <c r="B99" s="21" t="s">
        <v>199</v>
      </c>
      <c r="C99" s="21" t="s">
        <v>200</v>
      </c>
      <c r="D99" s="34" t="s">
        <v>28</v>
      </c>
      <c r="E99" s="34" t="s">
        <v>29</v>
      </c>
      <c r="F99" s="35">
        <v>0.89</v>
      </c>
      <c r="G99" s="29"/>
      <c r="H99" s="27">
        <f t="shared" si="6"/>
        <v>0</v>
      </c>
      <c r="O99" s="19"/>
    </row>
    <row r="100" spans="1:15" ht="38.25">
      <c r="A100" s="33">
        <v>6.1099999999999977</v>
      </c>
      <c r="B100" s="21" t="s">
        <v>201</v>
      </c>
      <c r="C100" s="21" t="s">
        <v>202</v>
      </c>
      <c r="D100" s="23" t="s">
        <v>36</v>
      </c>
      <c r="E100" s="24" t="s">
        <v>37</v>
      </c>
      <c r="F100" s="25">
        <v>53</v>
      </c>
      <c r="G100" s="29"/>
      <c r="H100" s="27">
        <f t="shared" si="6"/>
        <v>0</v>
      </c>
      <c r="O100" s="19"/>
    </row>
    <row r="101" spans="1:15" ht="38.25">
      <c r="A101" s="33">
        <v>6.1199999999999974</v>
      </c>
      <c r="B101" s="21" t="s">
        <v>203</v>
      </c>
      <c r="C101" s="21" t="s">
        <v>204</v>
      </c>
      <c r="D101" s="23" t="s">
        <v>36</v>
      </c>
      <c r="E101" s="24" t="s">
        <v>37</v>
      </c>
      <c r="F101" s="25">
        <v>53</v>
      </c>
      <c r="G101" s="29"/>
      <c r="H101" s="27">
        <f t="shared" si="6"/>
        <v>0</v>
      </c>
      <c r="O101" s="19"/>
    </row>
    <row r="102" spans="1:15" ht="18.95" customHeight="1">
      <c r="A102" s="17" t="s">
        <v>205</v>
      </c>
      <c r="B102" s="17"/>
      <c r="C102" s="17"/>
      <c r="D102" s="17"/>
      <c r="E102" s="17"/>
      <c r="F102" s="17"/>
      <c r="G102" s="32"/>
      <c r="H102" s="17"/>
      <c r="O102" s="19"/>
    </row>
    <row r="103" spans="1:15" ht="25.5">
      <c r="A103" s="20">
        <v>7.01</v>
      </c>
      <c r="B103" s="21" t="s">
        <v>206</v>
      </c>
      <c r="C103" s="21" t="s">
        <v>207</v>
      </c>
      <c r="D103" s="23" t="s">
        <v>61</v>
      </c>
      <c r="E103" s="24" t="s">
        <v>62</v>
      </c>
      <c r="F103" s="25">
        <v>48</v>
      </c>
      <c r="G103" s="29"/>
      <c r="H103" s="27">
        <f t="shared" si="0"/>
        <v>0</v>
      </c>
      <c r="O103" s="19"/>
    </row>
    <row r="104" spans="1:15" ht="25.5">
      <c r="A104" s="20">
        <v>7.02</v>
      </c>
      <c r="B104" s="21" t="s">
        <v>208</v>
      </c>
      <c r="C104" s="21" t="s">
        <v>209</v>
      </c>
      <c r="D104" s="23" t="s">
        <v>61</v>
      </c>
      <c r="E104" s="24" t="s">
        <v>62</v>
      </c>
      <c r="F104" s="25">
        <v>22</v>
      </c>
      <c r="G104" s="29"/>
      <c r="H104" s="27">
        <f t="shared" si="0"/>
        <v>0</v>
      </c>
      <c r="O104" s="19"/>
    </row>
    <row r="105" spans="1:15" ht="25.5">
      <c r="A105" s="20">
        <v>7.0299999999999994</v>
      </c>
      <c r="B105" s="21" t="s">
        <v>210</v>
      </c>
      <c r="C105" s="21" t="s">
        <v>211</v>
      </c>
      <c r="D105" s="23" t="s">
        <v>61</v>
      </c>
      <c r="E105" s="24" t="s">
        <v>62</v>
      </c>
      <c r="F105" s="25">
        <v>48</v>
      </c>
      <c r="G105" s="29"/>
      <c r="H105" s="27">
        <f t="shared" si="0"/>
        <v>0</v>
      </c>
      <c r="O105" s="19"/>
    </row>
    <row r="106" spans="1:15" ht="25.5">
      <c r="A106" s="20">
        <v>7.0399999999999991</v>
      </c>
      <c r="B106" s="21" t="s">
        <v>212</v>
      </c>
      <c r="C106" s="21" t="s">
        <v>213</v>
      </c>
      <c r="D106" s="23" t="s">
        <v>61</v>
      </c>
      <c r="E106" s="24" t="s">
        <v>62</v>
      </c>
      <c r="F106" s="25">
        <v>11</v>
      </c>
      <c r="G106" s="29"/>
      <c r="H106" s="27">
        <f t="shared" si="0"/>
        <v>0</v>
      </c>
      <c r="O106" s="19"/>
    </row>
    <row r="107" spans="1:15" ht="51">
      <c r="A107" s="20">
        <v>7.0499999999999989</v>
      </c>
      <c r="B107" s="21" t="s">
        <v>214</v>
      </c>
      <c r="C107" s="21" t="s">
        <v>215</v>
      </c>
      <c r="D107" s="34" t="s">
        <v>28</v>
      </c>
      <c r="E107" s="34" t="s">
        <v>29</v>
      </c>
      <c r="F107" s="35">
        <v>1.91</v>
      </c>
      <c r="G107" s="29"/>
      <c r="H107" s="27">
        <f t="shared" si="0"/>
        <v>0</v>
      </c>
      <c r="O107" s="19"/>
    </row>
    <row r="108" spans="1:15" ht="38.25">
      <c r="A108" s="20">
        <v>7.0599999999999987</v>
      </c>
      <c r="B108" s="21" t="s">
        <v>216</v>
      </c>
      <c r="C108" s="21" t="s">
        <v>217</v>
      </c>
      <c r="D108" s="23" t="s">
        <v>36</v>
      </c>
      <c r="E108" s="24" t="s">
        <v>37</v>
      </c>
      <c r="F108" s="25">
        <v>60</v>
      </c>
      <c r="G108" s="29"/>
      <c r="H108" s="27">
        <f t="shared" si="0"/>
        <v>0</v>
      </c>
      <c r="O108" s="19"/>
    </row>
    <row r="109" spans="1:15" ht="38.25">
      <c r="A109" s="20">
        <v>7.0699999999999985</v>
      </c>
      <c r="B109" s="21" t="s">
        <v>218</v>
      </c>
      <c r="C109" s="21" t="s">
        <v>219</v>
      </c>
      <c r="D109" s="23" t="s">
        <v>36</v>
      </c>
      <c r="E109" s="24" t="s">
        <v>37</v>
      </c>
      <c r="F109" s="25">
        <v>60</v>
      </c>
      <c r="G109" s="29"/>
      <c r="H109" s="27">
        <f t="shared" si="0"/>
        <v>0</v>
      </c>
      <c r="O109" s="19"/>
    </row>
    <row r="110" spans="1:15" ht="38.25">
      <c r="A110" s="20">
        <v>7.0799999999999983</v>
      </c>
      <c r="B110" s="21" t="s">
        <v>220</v>
      </c>
      <c r="C110" s="21" t="s">
        <v>221</v>
      </c>
      <c r="D110" s="23" t="s">
        <v>36</v>
      </c>
      <c r="E110" s="24" t="s">
        <v>37</v>
      </c>
      <c r="F110" s="25">
        <v>62</v>
      </c>
      <c r="G110" s="29"/>
      <c r="H110" s="27">
        <f t="shared" si="0"/>
        <v>0</v>
      </c>
      <c r="O110" s="19"/>
    </row>
    <row r="111" spans="1:15" ht="51">
      <c r="A111" s="20">
        <v>7.0899999999999981</v>
      </c>
      <c r="B111" s="21" t="s">
        <v>222</v>
      </c>
      <c r="C111" s="21" t="s">
        <v>223</v>
      </c>
      <c r="D111" s="23" t="s">
        <v>36</v>
      </c>
      <c r="E111" s="24" t="s">
        <v>37</v>
      </c>
      <c r="F111" s="25">
        <v>62</v>
      </c>
      <c r="G111" s="29"/>
      <c r="H111" s="27">
        <f t="shared" si="0"/>
        <v>0</v>
      </c>
      <c r="O111" s="19"/>
    </row>
    <row r="112" spans="1:15" ht="76.5">
      <c r="A112" s="20">
        <v>7.0999999999999979</v>
      </c>
      <c r="B112" s="21" t="s">
        <v>224</v>
      </c>
      <c r="C112" s="21" t="s">
        <v>225</v>
      </c>
      <c r="D112" s="23" t="s">
        <v>36</v>
      </c>
      <c r="E112" s="24" t="s">
        <v>37</v>
      </c>
      <c r="F112" s="25">
        <v>111</v>
      </c>
      <c r="G112" s="29"/>
      <c r="H112" s="27">
        <f t="shared" si="0"/>
        <v>0</v>
      </c>
      <c r="O112" s="19"/>
    </row>
    <row r="113" spans="1:15" ht="38.25">
      <c r="A113" s="20">
        <v>7.1099999999999977</v>
      </c>
      <c r="B113" s="21" t="s">
        <v>226</v>
      </c>
      <c r="C113" s="21" t="s">
        <v>227</v>
      </c>
      <c r="D113" s="23" t="s">
        <v>36</v>
      </c>
      <c r="E113" s="24" t="s">
        <v>37</v>
      </c>
      <c r="F113" s="25">
        <v>57</v>
      </c>
      <c r="G113" s="29"/>
      <c r="H113" s="27">
        <f t="shared" si="0"/>
        <v>0</v>
      </c>
      <c r="O113" s="19"/>
    </row>
    <row r="114" spans="1:15" ht="49.5" customHeight="1">
      <c r="A114" s="36" t="s">
        <v>228</v>
      </c>
      <c r="B114" s="37"/>
      <c r="C114" s="37"/>
      <c r="D114" s="37"/>
      <c r="E114" s="37"/>
      <c r="F114" s="37"/>
      <c r="G114" s="37"/>
      <c r="H114" s="38">
        <f>SUM(H16:H113)</f>
        <v>0</v>
      </c>
    </row>
    <row r="115" spans="1:15" ht="18.75">
      <c r="B115" s="39"/>
      <c r="C115" s="39"/>
      <c r="D115" s="39"/>
      <c r="E115" s="39"/>
      <c r="F115" s="39"/>
      <c r="G115" s="39"/>
      <c r="H115" s="39"/>
    </row>
    <row r="116" spans="1:15" ht="18.75">
      <c r="B116" s="40"/>
      <c r="C116" s="40"/>
      <c r="D116" s="41"/>
      <c r="E116" s="41"/>
      <c r="F116" s="42"/>
      <c r="G116" s="42"/>
      <c r="H116" s="42"/>
    </row>
    <row r="117" spans="1:15" ht="37.5">
      <c r="B117" s="44" t="s">
        <v>229</v>
      </c>
      <c r="C117" s="43" t="s">
        <v>230</v>
      </c>
      <c r="D117" s="41"/>
      <c r="E117" s="41"/>
      <c r="F117" s="41"/>
      <c r="G117" s="41"/>
      <c r="H117" s="41"/>
    </row>
    <row r="118" spans="1:15" ht="18.75">
      <c r="B118" s="43"/>
      <c r="C118" s="43"/>
      <c r="D118" s="41"/>
      <c r="E118" s="41"/>
      <c r="F118" s="41"/>
      <c r="G118" s="41"/>
      <c r="H118" s="41"/>
    </row>
    <row r="119" spans="1:15" ht="36" customHeight="1">
      <c r="B119" s="44" t="s">
        <v>231</v>
      </c>
      <c r="C119" s="45"/>
      <c r="D119" s="45"/>
      <c r="E119" s="45"/>
      <c r="F119" s="41"/>
      <c r="G119" s="41"/>
      <c r="H119" s="46"/>
    </row>
    <row r="120" spans="1:15" ht="18.75">
      <c r="B120" s="44"/>
      <c r="C120" s="47"/>
      <c r="D120" s="47"/>
      <c r="E120" s="47"/>
      <c r="F120" s="41"/>
      <c r="G120" s="41"/>
      <c r="H120" s="41"/>
    </row>
    <row r="121" spans="1:15" ht="36" customHeight="1">
      <c r="B121" s="44" t="s">
        <v>232</v>
      </c>
      <c r="C121" s="45"/>
      <c r="D121" s="45"/>
      <c r="E121" s="45"/>
      <c r="F121" s="41"/>
      <c r="G121" s="41"/>
      <c r="H121" s="41"/>
    </row>
    <row r="122" spans="1:15" ht="36" customHeight="1">
      <c r="B122" s="44" t="s">
        <v>233</v>
      </c>
      <c r="C122" s="48"/>
      <c r="D122" s="48"/>
      <c r="E122" s="48"/>
      <c r="F122" s="41"/>
      <c r="G122" s="41"/>
      <c r="H122" s="41"/>
    </row>
    <row r="123" spans="1:15" ht="36" customHeight="1">
      <c r="B123" s="44" t="s">
        <v>234</v>
      </c>
      <c r="C123" s="47"/>
      <c r="D123" s="47"/>
      <c r="E123" s="47"/>
      <c r="F123" s="41"/>
      <c r="G123" s="41"/>
      <c r="H123" s="41"/>
    </row>
    <row r="124" spans="1:15" ht="18.75">
      <c r="B124" s="47"/>
      <c r="C124" s="47"/>
      <c r="D124" s="47"/>
      <c r="E124" s="47"/>
      <c r="F124" s="41"/>
      <c r="G124" s="41"/>
      <c r="H124" s="41"/>
    </row>
    <row r="125" spans="1:15" ht="18.75">
      <c r="B125" s="49" t="s">
        <v>235</v>
      </c>
      <c r="C125" s="47"/>
      <c r="D125" s="47"/>
      <c r="E125" s="47"/>
      <c r="F125" s="41"/>
      <c r="G125" s="41"/>
      <c r="H125" s="41"/>
    </row>
    <row r="126" spans="1:15" ht="18.75">
      <c r="B126" s="49" t="s">
        <v>236</v>
      </c>
      <c r="C126" s="47"/>
      <c r="D126" s="47"/>
      <c r="E126" s="47"/>
    </row>
    <row r="127" spans="1:15" ht="18.75">
      <c r="B127" s="49"/>
      <c r="C127" s="47"/>
      <c r="D127" s="47"/>
      <c r="E127" s="47"/>
    </row>
    <row r="128" spans="1:15" ht="18.75">
      <c r="B128" s="50" t="s">
        <v>237</v>
      </c>
      <c r="C128" s="51"/>
      <c r="D128" s="51"/>
      <c r="E128" s="47"/>
    </row>
    <row r="129" spans="2:5" ht="18.75">
      <c r="B129" s="51" t="s">
        <v>238</v>
      </c>
      <c r="C129" s="51"/>
      <c r="D129" s="51"/>
      <c r="E129" s="47"/>
    </row>
    <row r="130" spans="2:5" ht="18.75">
      <c r="B130" s="47"/>
      <c r="C130" s="47"/>
      <c r="D130" s="47"/>
      <c r="E130" s="47"/>
    </row>
  </sheetData>
  <mergeCells count="8">
    <mergeCell ref="B12:H12"/>
    <mergeCell ref="B2:H2"/>
    <mergeCell ref="B10:C10"/>
    <mergeCell ref="D10:H10"/>
    <mergeCell ref="B11:C11"/>
    <mergeCell ref="D11:H11"/>
    <mergeCell ref="D5:D6"/>
    <mergeCell ref="B7:C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8606-CD6A-40CB-AB0C-4399585F69D2}">
  <sheetPr>
    <tabColor theme="8" tint="0.39997558519241921"/>
  </sheetPr>
  <dimension ref="A1:O130"/>
  <sheetViews>
    <sheetView tabSelected="1"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39.57031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4" customHeight="1">
      <c r="A3" s="4"/>
      <c r="B3" s="54"/>
      <c r="C3" s="54"/>
      <c r="D3" s="54"/>
      <c r="E3" s="54"/>
      <c r="F3" s="54"/>
      <c r="G3" s="54"/>
      <c r="H3" s="54"/>
    </row>
    <row r="4" spans="1:15" s="5" customFormat="1" ht="24" customHeight="1" thickBot="1">
      <c r="A4" s="4"/>
      <c r="B4" s="53"/>
      <c r="C4" s="53"/>
      <c r="D4" s="53"/>
      <c r="E4" s="54"/>
      <c r="F4" s="54"/>
      <c r="G4" s="54"/>
      <c r="H4" s="54"/>
    </row>
    <row r="5" spans="1:15" s="5" customFormat="1" ht="24" customHeight="1">
      <c r="A5" s="4"/>
      <c r="B5" s="55" t="s">
        <v>1</v>
      </c>
      <c r="C5" s="56"/>
      <c r="D5" s="66" t="s">
        <v>2</v>
      </c>
      <c r="E5" s="54"/>
      <c r="F5" s="54"/>
      <c r="G5" s="54"/>
      <c r="H5" s="54"/>
    </row>
    <row r="6" spans="1:15" s="5" customFormat="1" ht="81" customHeight="1" thickBot="1">
      <c r="A6" s="4"/>
      <c r="B6" s="57" t="s">
        <v>3</v>
      </c>
      <c r="C6" s="58"/>
      <c r="D6" s="67"/>
      <c r="E6" s="54"/>
      <c r="F6" s="54"/>
      <c r="G6" s="54"/>
      <c r="H6" s="54"/>
    </row>
    <row r="7" spans="1:15" s="5" customFormat="1" ht="127.5" customHeight="1" thickBot="1">
      <c r="A7" s="4"/>
      <c r="B7" s="68" t="s">
        <v>4</v>
      </c>
      <c r="C7" s="69"/>
      <c r="D7" s="59" t="s">
        <v>5</v>
      </c>
      <c r="E7" s="54"/>
      <c r="F7" s="54"/>
      <c r="G7" s="54"/>
      <c r="H7" s="54"/>
    </row>
    <row r="8" spans="1:15" s="5" customFormat="1" ht="24" customHeight="1">
      <c r="A8" s="4"/>
      <c r="B8" s="53"/>
      <c r="C8" s="53"/>
      <c r="D8" s="53"/>
      <c r="E8" s="54"/>
      <c r="F8" s="54"/>
      <c r="G8" s="54"/>
      <c r="H8" s="54"/>
    </row>
    <row r="9" spans="1:15" s="5" customFormat="1" ht="24" customHeight="1">
      <c r="A9" s="4"/>
      <c r="B9" s="54"/>
      <c r="C9" s="54"/>
      <c r="D9" s="54"/>
      <c r="E9" s="54"/>
      <c r="F9" s="54"/>
      <c r="G9" s="54"/>
      <c r="H9" s="54"/>
    </row>
    <row r="10" spans="1:15">
      <c r="B10" s="8"/>
      <c r="C10" s="8"/>
      <c r="D10" s="8"/>
      <c r="E10" s="8"/>
      <c r="F10" s="8"/>
      <c r="G10" s="8"/>
    </row>
    <row r="11" spans="1:15" ht="21" customHeight="1">
      <c r="B11" s="64" t="s">
        <v>6</v>
      </c>
      <c r="C11" s="64"/>
      <c r="D11" s="65"/>
      <c r="E11" s="65"/>
      <c r="F11" s="65"/>
      <c r="G11" s="65"/>
      <c r="H11" s="65"/>
    </row>
    <row r="12" spans="1:15" ht="21" customHeight="1">
      <c r="B12" s="64" t="s">
        <v>7</v>
      </c>
      <c r="C12" s="64"/>
      <c r="D12" s="65" t="s">
        <v>8</v>
      </c>
      <c r="E12" s="65"/>
      <c r="F12" s="65"/>
      <c r="G12" s="65"/>
      <c r="H12" s="65"/>
    </row>
    <row r="13" spans="1:15" ht="21" customHeight="1">
      <c r="B13" s="62" t="s">
        <v>263</v>
      </c>
      <c r="C13" s="62"/>
      <c r="D13" s="62"/>
      <c r="E13" s="62"/>
      <c r="F13" s="62"/>
      <c r="G13" s="62"/>
      <c r="H13" s="62"/>
    </row>
    <row r="14" spans="1:15" ht="21" customHeight="1">
      <c r="B14" s="9"/>
      <c r="C14" s="9"/>
      <c r="D14" s="9"/>
      <c r="E14" s="9"/>
      <c r="F14" s="9"/>
      <c r="G14" s="9"/>
      <c r="H14" s="9"/>
    </row>
    <row r="15" spans="1:15" ht="20.100000000000001" customHeight="1">
      <c r="F15" s="10" t="s">
        <v>11</v>
      </c>
      <c r="G15" s="10" t="s">
        <v>12</v>
      </c>
      <c r="H15" s="10" t="s">
        <v>13</v>
      </c>
    </row>
    <row r="16" spans="1:15" ht="44.85" customHeight="1">
      <c r="A16" s="11" t="s">
        <v>14</v>
      </c>
      <c r="B16" s="12" t="s">
        <v>15</v>
      </c>
      <c r="C16" s="12" t="s">
        <v>16</v>
      </c>
      <c r="D16" s="13" t="s">
        <v>17</v>
      </c>
      <c r="E16" s="13" t="s">
        <v>17</v>
      </c>
      <c r="F16" s="14" t="s">
        <v>18</v>
      </c>
      <c r="G16" s="13" t="s">
        <v>19</v>
      </c>
      <c r="H16" s="14" t="s">
        <v>20</v>
      </c>
      <c r="J16" s="15"/>
      <c r="K16" s="15"/>
      <c r="L16" s="15"/>
      <c r="M16" s="15"/>
      <c r="N16" s="15"/>
      <c r="O16" s="16"/>
    </row>
    <row r="17" spans="1:15" ht="18.95" customHeight="1">
      <c r="A17" s="17" t="s">
        <v>21</v>
      </c>
      <c r="B17" s="18"/>
      <c r="C17" s="18"/>
      <c r="D17" s="18"/>
      <c r="E17" s="18"/>
      <c r="F17" s="18"/>
      <c r="G17" s="18"/>
      <c r="H17" s="18"/>
      <c r="O17" s="19"/>
    </row>
    <row r="18" spans="1:15" ht="99.75" customHeight="1">
      <c r="A18" s="20">
        <v>1.01</v>
      </c>
      <c r="B18" s="61" t="s">
        <v>264</v>
      </c>
      <c r="C18" s="61" t="s">
        <v>265</v>
      </c>
      <c r="D18" s="23" t="s">
        <v>24</v>
      </c>
      <c r="E18" s="24" t="s">
        <v>25</v>
      </c>
      <c r="F18" s="25">
        <v>4440</v>
      </c>
      <c r="G18" s="28"/>
      <c r="H18" s="27">
        <f t="shared" ref="H18:H114" si="0">F18*G18</f>
        <v>0</v>
      </c>
      <c r="O18" s="19"/>
    </row>
    <row r="19" spans="1:15" ht="13.5">
      <c r="A19" s="20">
        <v>1.02</v>
      </c>
      <c r="B19" s="60" t="s">
        <v>26</v>
      </c>
      <c r="C19" s="22" t="s">
        <v>27</v>
      </c>
      <c r="D19" s="23" t="s">
        <v>28</v>
      </c>
      <c r="E19" s="24" t="s">
        <v>29</v>
      </c>
      <c r="F19" s="25">
        <v>444</v>
      </c>
      <c r="G19" s="26"/>
      <c r="H19" s="27">
        <f>F19*G19</f>
        <v>0</v>
      </c>
      <c r="O19" s="19"/>
    </row>
    <row r="20" spans="1:15" ht="25.5">
      <c r="A20" s="20">
        <v>1.03</v>
      </c>
      <c r="B20" s="22" t="s">
        <v>30</v>
      </c>
      <c r="C20" s="22" t="s">
        <v>31</v>
      </c>
      <c r="D20" s="23" t="s">
        <v>32</v>
      </c>
      <c r="E20" s="24" t="s">
        <v>33</v>
      </c>
      <c r="F20" s="25">
        <v>355</v>
      </c>
      <c r="G20" s="26"/>
      <c r="H20" s="27">
        <f>F20*G20</f>
        <v>0</v>
      </c>
      <c r="O20" s="19"/>
    </row>
    <row r="21" spans="1:15" ht="38.25">
      <c r="A21" s="20">
        <v>1.04</v>
      </c>
      <c r="B21" s="22" t="s">
        <v>34</v>
      </c>
      <c r="C21" s="22" t="s">
        <v>35</v>
      </c>
      <c r="D21" s="23" t="s">
        <v>36</v>
      </c>
      <c r="E21" s="24" t="s">
        <v>37</v>
      </c>
      <c r="F21" s="25">
        <v>1067</v>
      </c>
      <c r="G21" s="26"/>
      <c r="H21" s="27">
        <f>F21*G21</f>
        <v>0</v>
      </c>
      <c r="O21" s="19"/>
    </row>
    <row r="22" spans="1:15" ht="25.5">
      <c r="A22" s="20">
        <v>1.05</v>
      </c>
      <c r="B22" s="22" t="s">
        <v>38</v>
      </c>
      <c r="C22" s="22" t="s">
        <v>39</v>
      </c>
      <c r="D22" s="23" t="s">
        <v>40</v>
      </c>
      <c r="E22" s="24" t="s">
        <v>41</v>
      </c>
      <c r="F22" s="25">
        <v>22420</v>
      </c>
      <c r="G22" s="26"/>
      <c r="H22" s="27">
        <f>F22*G22</f>
        <v>0</v>
      </c>
      <c r="O22" s="19"/>
    </row>
    <row r="23" spans="1:15">
      <c r="A23" s="20">
        <v>1.06</v>
      </c>
      <c r="B23" s="22" t="s">
        <v>42</v>
      </c>
      <c r="C23" s="22" t="s">
        <v>43</v>
      </c>
      <c r="D23" s="23" t="s">
        <v>44</v>
      </c>
      <c r="E23" s="23" t="s">
        <v>45</v>
      </c>
      <c r="F23" s="25">
        <v>2</v>
      </c>
      <c r="G23" s="26"/>
      <c r="H23" s="27">
        <f t="shared" ref="H23:H27" si="1">F23*G23</f>
        <v>0</v>
      </c>
      <c r="O23" s="19"/>
    </row>
    <row r="24" spans="1:15">
      <c r="A24" s="20">
        <v>1.07</v>
      </c>
      <c r="B24" s="22" t="s">
        <v>46</v>
      </c>
      <c r="C24" s="22" t="s">
        <v>47</v>
      </c>
      <c r="D24" s="23" t="s">
        <v>44</v>
      </c>
      <c r="E24" s="23" t="s">
        <v>45</v>
      </c>
      <c r="F24" s="25">
        <v>33</v>
      </c>
      <c r="G24" s="26"/>
      <c r="H24" s="27">
        <f t="shared" si="1"/>
        <v>0</v>
      </c>
      <c r="O24" s="19"/>
    </row>
    <row r="25" spans="1:15">
      <c r="A25" s="20">
        <v>1.08</v>
      </c>
      <c r="B25" s="22" t="s">
        <v>48</v>
      </c>
      <c r="C25" s="22" t="s">
        <v>49</v>
      </c>
      <c r="D25" s="23" t="s">
        <v>44</v>
      </c>
      <c r="E25" s="23" t="s">
        <v>45</v>
      </c>
      <c r="F25" s="25">
        <v>2</v>
      </c>
      <c r="G25" s="26"/>
      <c r="H25" s="27">
        <f t="shared" si="1"/>
        <v>0</v>
      </c>
      <c r="O25" s="19"/>
    </row>
    <row r="26" spans="1:15">
      <c r="A26" s="20">
        <v>1.0900000000000001</v>
      </c>
      <c r="B26" s="22" t="s">
        <v>50</v>
      </c>
      <c r="C26" s="22" t="s">
        <v>51</v>
      </c>
      <c r="D26" s="23" t="s">
        <v>52</v>
      </c>
      <c r="E26" s="23" t="s">
        <v>53</v>
      </c>
      <c r="F26" s="25">
        <v>2</v>
      </c>
      <c r="G26" s="26"/>
      <c r="H26" s="27">
        <f t="shared" si="1"/>
        <v>0</v>
      </c>
      <c r="O26" s="19"/>
    </row>
    <row r="27" spans="1:15" ht="38.25">
      <c r="A27" s="20">
        <v>1.1000000000000001</v>
      </c>
      <c r="B27" s="22" t="s">
        <v>54</v>
      </c>
      <c r="C27" s="22" t="s">
        <v>55</v>
      </c>
      <c r="D27" s="23" t="s">
        <v>32</v>
      </c>
      <c r="E27" s="24" t="s">
        <v>33</v>
      </c>
      <c r="F27" s="25">
        <v>284</v>
      </c>
      <c r="G27" s="26"/>
      <c r="H27" s="27">
        <f t="shared" si="1"/>
        <v>0</v>
      </c>
      <c r="O27" s="19"/>
    </row>
    <row r="28" spans="1:15" ht="18.95" customHeight="1">
      <c r="A28" s="17" t="s">
        <v>56</v>
      </c>
      <c r="B28" s="18"/>
      <c r="C28" s="18"/>
      <c r="D28" s="18"/>
      <c r="E28" s="18"/>
      <c r="F28" s="18"/>
      <c r="G28" s="18"/>
      <c r="H28" s="18"/>
      <c r="O28" s="19"/>
    </row>
    <row r="29" spans="1:15" ht="25.5">
      <c r="A29" s="20">
        <v>2.0099999999999998</v>
      </c>
      <c r="B29" s="22" t="s">
        <v>57</v>
      </c>
      <c r="C29" s="22" t="s">
        <v>58</v>
      </c>
      <c r="D29" s="23" t="s">
        <v>36</v>
      </c>
      <c r="E29" s="24" t="s">
        <v>37</v>
      </c>
      <c r="F29" s="25">
        <v>2669</v>
      </c>
      <c r="G29" s="29"/>
      <c r="H29" s="27">
        <f t="shared" ref="H29:H45" si="2">F29*G29</f>
        <v>0</v>
      </c>
      <c r="O29" s="19"/>
    </row>
    <row r="30" spans="1:15" ht="25.5">
      <c r="A30" s="20">
        <v>2.0199999999999996</v>
      </c>
      <c r="B30" s="22" t="s">
        <v>59</v>
      </c>
      <c r="C30" s="22" t="s">
        <v>60</v>
      </c>
      <c r="D30" s="23" t="s">
        <v>61</v>
      </c>
      <c r="E30" s="23" t="s">
        <v>62</v>
      </c>
      <c r="F30" s="25">
        <v>200</v>
      </c>
      <c r="G30" s="29"/>
      <c r="H30" s="27">
        <f t="shared" si="2"/>
        <v>0</v>
      </c>
      <c r="O30" s="19"/>
    </row>
    <row r="31" spans="1:15" ht="25.5">
      <c r="A31" s="20">
        <v>2.0299999999999994</v>
      </c>
      <c r="B31" s="22" t="s">
        <v>63</v>
      </c>
      <c r="C31" s="22" t="s">
        <v>64</v>
      </c>
      <c r="D31" s="23" t="s">
        <v>36</v>
      </c>
      <c r="E31" s="24" t="s">
        <v>37</v>
      </c>
      <c r="F31" s="25">
        <v>4448</v>
      </c>
      <c r="G31" s="29"/>
      <c r="H31" s="27">
        <f t="shared" si="2"/>
        <v>0</v>
      </c>
      <c r="O31" s="19"/>
    </row>
    <row r="32" spans="1:15" ht="25.5">
      <c r="A32" s="20">
        <v>2.0399999999999991</v>
      </c>
      <c r="B32" s="22" t="s">
        <v>65</v>
      </c>
      <c r="C32" s="22" t="s">
        <v>66</v>
      </c>
      <c r="D32" s="23" t="s">
        <v>36</v>
      </c>
      <c r="E32" s="24" t="s">
        <v>37</v>
      </c>
      <c r="F32" s="25">
        <v>4448</v>
      </c>
      <c r="G32" s="29"/>
      <c r="H32" s="27">
        <f t="shared" si="2"/>
        <v>0</v>
      </c>
      <c r="O32" s="19"/>
    </row>
    <row r="33" spans="1:15" ht="25.5">
      <c r="A33" s="20">
        <v>2.0499999999999989</v>
      </c>
      <c r="B33" s="22" t="s">
        <v>67</v>
      </c>
      <c r="C33" s="22" t="s">
        <v>68</v>
      </c>
      <c r="D33" s="23" t="s">
        <v>69</v>
      </c>
      <c r="E33" s="24" t="s">
        <v>70</v>
      </c>
      <c r="F33" s="25">
        <v>444</v>
      </c>
      <c r="G33" s="29"/>
      <c r="H33" s="27">
        <f t="shared" si="2"/>
        <v>0</v>
      </c>
      <c r="O33" s="19"/>
    </row>
    <row r="34" spans="1:15">
      <c r="A34" s="20">
        <v>2.0599999999999987</v>
      </c>
      <c r="B34" s="22" t="s">
        <v>71</v>
      </c>
      <c r="C34" s="22" t="s">
        <v>72</v>
      </c>
      <c r="D34" s="23" t="s">
        <v>69</v>
      </c>
      <c r="E34" s="24" t="s">
        <v>70</v>
      </c>
      <c r="F34" s="25">
        <v>88</v>
      </c>
      <c r="G34" s="29"/>
      <c r="H34" s="27">
        <f t="shared" si="2"/>
        <v>0</v>
      </c>
      <c r="O34" s="19"/>
    </row>
    <row r="35" spans="1:15" ht="25.5">
      <c r="A35" s="20">
        <v>2.0699999999999985</v>
      </c>
      <c r="B35" s="22" t="s">
        <v>73</v>
      </c>
      <c r="C35" s="22" t="s">
        <v>74</v>
      </c>
      <c r="D35" s="23" t="s">
        <v>44</v>
      </c>
      <c r="E35" s="23" t="s">
        <v>45</v>
      </c>
      <c r="F35" s="25">
        <v>17</v>
      </c>
      <c r="G35" s="29"/>
      <c r="H35" s="27">
        <f t="shared" si="2"/>
        <v>0</v>
      </c>
      <c r="O35" s="19"/>
    </row>
    <row r="36" spans="1:15" ht="25.5">
      <c r="A36" s="20">
        <v>2.0799999999999983</v>
      </c>
      <c r="B36" s="22" t="s">
        <v>75</v>
      </c>
      <c r="C36" s="22" t="s">
        <v>76</v>
      </c>
      <c r="D36" s="23" t="s">
        <v>69</v>
      </c>
      <c r="E36" s="24" t="s">
        <v>70</v>
      </c>
      <c r="F36" s="25">
        <v>0</v>
      </c>
      <c r="G36" s="29"/>
      <c r="H36" s="27">
        <f t="shared" si="2"/>
        <v>0</v>
      </c>
      <c r="O36" s="19"/>
    </row>
    <row r="37" spans="1:15">
      <c r="A37" s="20">
        <v>2.0899999999999981</v>
      </c>
      <c r="B37" s="22" t="s">
        <v>77</v>
      </c>
      <c r="C37" s="22" t="s">
        <v>78</v>
      </c>
      <c r="D37" s="23" t="s">
        <v>61</v>
      </c>
      <c r="E37" s="23" t="s">
        <v>62</v>
      </c>
      <c r="F37" s="25">
        <v>11</v>
      </c>
      <c r="G37" s="29"/>
      <c r="H37" s="27">
        <f>F37*G37</f>
        <v>0</v>
      </c>
      <c r="O37" s="19"/>
    </row>
    <row r="38" spans="1:15" ht="25.5">
      <c r="A38" s="20">
        <v>2.0999999999999979</v>
      </c>
      <c r="B38" s="22" t="s">
        <v>79</v>
      </c>
      <c r="C38" s="22" t="s">
        <v>80</v>
      </c>
      <c r="D38" s="23" t="s">
        <v>36</v>
      </c>
      <c r="E38" s="24" t="s">
        <v>37</v>
      </c>
      <c r="F38" s="25">
        <v>556</v>
      </c>
      <c r="G38" s="29"/>
      <c r="H38" s="27">
        <f t="shared" si="2"/>
        <v>0</v>
      </c>
      <c r="O38" s="19"/>
    </row>
    <row r="39" spans="1:15" ht="25.5">
      <c r="A39" s="20">
        <v>2.1099999999999977</v>
      </c>
      <c r="B39" s="22" t="s">
        <v>81</v>
      </c>
      <c r="C39" s="22" t="s">
        <v>82</v>
      </c>
      <c r="D39" s="23" t="s">
        <v>36</v>
      </c>
      <c r="E39" s="24" t="s">
        <v>37</v>
      </c>
      <c r="F39" s="25">
        <v>2335</v>
      </c>
      <c r="G39" s="29"/>
      <c r="H39" s="27">
        <f t="shared" si="2"/>
        <v>0</v>
      </c>
      <c r="O39" s="19"/>
    </row>
    <row r="40" spans="1:15" ht="25.5">
      <c r="A40" s="20">
        <v>2.1199999999999974</v>
      </c>
      <c r="B40" s="22" t="s">
        <v>83</v>
      </c>
      <c r="C40" s="22" t="s">
        <v>84</v>
      </c>
      <c r="D40" s="23" t="s">
        <v>36</v>
      </c>
      <c r="E40" s="24" t="s">
        <v>37</v>
      </c>
      <c r="F40" s="25">
        <v>778</v>
      </c>
      <c r="G40" s="29"/>
      <c r="H40" s="27">
        <f t="shared" si="2"/>
        <v>0</v>
      </c>
      <c r="O40" s="19"/>
    </row>
    <row r="41" spans="1:15">
      <c r="A41" s="20">
        <v>2.1299999999999972</v>
      </c>
      <c r="B41" s="22" t="s">
        <v>85</v>
      </c>
      <c r="C41" s="22" t="s">
        <v>86</v>
      </c>
      <c r="D41" s="23" t="s">
        <v>36</v>
      </c>
      <c r="E41" s="24" t="s">
        <v>37</v>
      </c>
      <c r="F41" s="25">
        <v>222</v>
      </c>
      <c r="G41" s="29"/>
      <c r="H41" s="27">
        <f t="shared" si="2"/>
        <v>0</v>
      </c>
      <c r="O41" s="19"/>
    </row>
    <row r="42" spans="1:15">
      <c r="A42" s="20">
        <v>2.139999999999997</v>
      </c>
      <c r="B42" s="22" t="s">
        <v>87</v>
      </c>
      <c r="C42" s="22" t="s">
        <v>88</v>
      </c>
      <c r="D42" s="23" t="s">
        <v>36</v>
      </c>
      <c r="E42" s="24" t="s">
        <v>37</v>
      </c>
      <c r="F42" s="25">
        <v>222</v>
      </c>
      <c r="G42" s="29"/>
      <c r="H42" s="27">
        <f t="shared" si="2"/>
        <v>0</v>
      </c>
      <c r="O42" s="19"/>
    </row>
    <row r="43" spans="1:15" ht="38.25">
      <c r="A43" s="20">
        <v>2.1499999999999968</v>
      </c>
      <c r="B43" s="22" t="s">
        <v>89</v>
      </c>
      <c r="C43" s="22" t="s">
        <v>90</v>
      </c>
      <c r="D43" s="23" t="s">
        <v>36</v>
      </c>
      <c r="E43" s="24" t="s">
        <v>37</v>
      </c>
      <c r="F43" s="25">
        <v>444</v>
      </c>
      <c r="G43" s="29"/>
      <c r="H43" s="27">
        <f t="shared" si="2"/>
        <v>0</v>
      </c>
      <c r="O43" s="19"/>
    </row>
    <row r="44" spans="1:15">
      <c r="A44" s="20">
        <v>2.1599999999999966</v>
      </c>
      <c r="B44" s="22" t="s">
        <v>91</v>
      </c>
      <c r="C44" s="22" t="s">
        <v>92</v>
      </c>
      <c r="D44" s="23" t="s">
        <v>36</v>
      </c>
      <c r="E44" s="24" t="s">
        <v>37</v>
      </c>
      <c r="F44" s="25">
        <v>177</v>
      </c>
      <c r="G44" s="29"/>
      <c r="H44" s="27">
        <f t="shared" si="2"/>
        <v>0</v>
      </c>
      <c r="O44" s="19"/>
    </row>
    <row r="45" spans="1:15" ht="38.25">
      <c r="A45" s="20">
        <v>2.1699999999999964</v>
      </c>
      <c r="B45" s="22" t="s">
        <v>93</v>
      </c>
      <c r="C45" s="22" t="s">
        <v>94</v>
      </c>
      <c r="D45" s="23" t="s">
        <v>36</v>
      </c>
      <c r="E45" s="24" t="s">
        <v>37</v>
      </c>
      <c r="F45" s="25">
        <v>444</v>
      </c>
      <c r="G45" s="29"/>
      <c r="H45" s="27">
        <f t="shared" si="2"/>
        <v>0</v>
      </c>
      <c r="O45" s="19"/>
    </row>
    <row r="46" spans="1:15" ht="18.75">
      <c r="A46" s="17" t="s">
        <v>95</v>
      </c>
      <c r="B46" s="17"/>
      <c r="C46" s="17"/>
      <c r="D46" s="17"/>
      <c r="E46" s="17"/>
      <c r="F46" s="17"/>
      <c r="G46" s="17"/>
      <c r="H46" s="17"/>
      <c r="O46" s="19"/>
    </row>
    <row r="47" spans="1:15" ht="25.5">
      <c r="A47" s="20">
        <v>3.01</v>
      </c>
      <c r="B47" s="21" t="s">
        <v>96</v>
      </c>
      <c r="C47" s="22" t="s">
        <v>97</v>
      </c>
      <c r="D47" s="23" t="s">
        <v>36</v>
      </c>
      <c r="E47" s="24" t="s">
        <v>37</v>
      </c>
      <c r="F47" s="25">
        <v>667</v>
      </c>
      <c r="G47" s="29"/>
      <c r="H47" s="27">
        <f>F47*G47</f>
        <v>0</v>
      </c>
      <c r="O47" s="19"/>
    </row>
    <row r="48" spans="1:15" ht="38.25">
      <c r="A48" s="20">
        <v>3.0199999999999996</v>
      </c>
      <c r="B48" s="22" t="s">
        <v>98</v>
      </c>
      <c r="C48" s="22" t="s">
        <v>99</v>
      </c>
      <c r="D48" s="23" t="s">
        <v>36</v>
      </c>
      <c r="E48" s="24" t="s">
        <v>37</v>
      </c>
      <c r="F48" s="25">
        <v>667</v>
      </c>
      <c r="G48" s="29"/>
      <c r="H48" s="27">
        <f t="shared" ref="H48:H72" si="3">F48*G48</f>
        <v>0</v>
      </c>
      <c r="O48" s="19"/>
    </row>
    <row r="49" spans="1:15" ht="51">
      <c r="A49" s="20">
        <v>3.0299999999999994</v>
      </c>
      <c r="B49" s="22" t="s">
        <v>100</v>
      </c>
      <c r="C49" s="22" t="s">
        <v>101</v>
      </c>
      <c r="D49" s="23" t="s">
        <v>36</v>
      </c>
      <c r="E49" s="24" t="s">
        <v>37</v>
      </c>
      <c r="F49" s="25">
        <v>667</v>
      </c>
      <c r="G49" s="29"/>
      <c r="H49" s="27">
        <f>F49*G49</f>
        <v>0</v>
      </c>
      <c r="O49" s="19"/>
    </row>
    <row r="50" spans="1:15" ht="38.25">
      <c r="A50" s="20">
        <v>3.0399999999999991</v>
      </c>
      <c r="B50" s="22" t="s">
        <v>102</v>
      </c>
      <c r="C50" s="22" t="s">
        <v>103</v>
      </c>
      <c r="D50" s="23" t="s">
        <v>61</v>
      </c>
      <c r="E50" s="24" t="s">
        <v>62</v>
      </c>
      <c r="F50" s="25">
        <v>66</v>
      </c>
      <c r="G50" s="29"/>
      <c r="H50" s="27">
        <f t="shared" si="3"/>
        <v>0</v>
      </c>
      <c r="O50" s="19"/>
    </row>
    <row r="51" spans="1:15" ht="25.5">
      <c r="A51" s="20">
        <v>3.0499999999999989</v>
      </c>
      <c r="B51" s="21" t="s">
        <v>104</v>
      </c>
      <c r="C51" s="22" t="s">
        <v>105</v>
      </c>
      <c r="D51" s="23" t="s">
        <v>36</v>
      </c>
      <c r="E51" s="24" t="s">
        <v>37</v>
      </c>
      <c r="F51" s="25">
        <v>667</v>
      </c>
      <c r="G51" s="29"/>
      <c r="H51" s="27">
        <f>F51*G51</f>
        <v>0</v>
      </c>
      <c r="O51" s="19"/>
    </row>
    <row r="52" spans="1:15" ht="51">
      <c r="A52" s="20">
        <v>3.0599999999999987</v>
      </c>
      <c r="B52" s="22" t="s">
        <v>106</v>
      </c>
      <c r="C52" s="22" t="s">
        <v>107</v>
      </c>
      <c r="D52" s="23" t="s">
        <v>36</v>
      </c>
      <c r="E52" s="24" t="s">
        <v>37</v>
      </c>
      <c r="F52" s="25">
        <v>2669</v>
      </c>
      <c r="G52" s="29"/>
      <c r="H52" s="27">
        <f t="shared" si="3"/>
        <v>0</v>
      </c>
      <c r="O52" s="19"/>
    </row>
    <row r="53" spans="1:15" ht="63.75">
      <c r="A53" s="20">
        <v>3.0699999999999985</v>
      </c>
      <c r="B53" s="22" t="s">
        <v>108</v>
      </c>
      <c r="C53" s="22" t="s">
        <v>109</v>
      </c>
      <c r="D53" s="23" t="s">
        <v>69</v>
      </c>
      <c r="E53" s="24" t="s">
        <v>70</v>
      </c>
      <c r="F53" s="25">
        <v>889</v>
      </c>
      <c r="G53" s="29"/>
      <c r="H53" s="27">
        <f t="shared" si="3"/>
        <v>0</v>
      </c>
      <c r="O53" s="19"/>
    </row>
    <row r="54" spans="1:15" ht="38.25">
      <c r="A54" s="20">
        <v>3.0799999999999983</v>
      </c>
      <c r="B54" s="22" t="s">
        <v>110</v>
      </c>
      <c r="C54" s="22" t="s">
        <v>111</v>
      </c>
      <c r="D54" s="23" t="s">
        <v>44</v>
      </c>
      <c r="E54" s="23" t="s">
        <v>45</v>
      </c>
      <c r="F54" s="25">
        <v>17</v>
      </c>
      <c r="G54" s="29"/>
      <c r="H54" s="27">
        <f t="shared" si="3"/>
        <v>0</v>
      </c>
      <c r="O54" s="19"/>
    </row>
    <row r="55" spans="1:15" ht="25.5">
      <c r="A55" s="20">
        <v>3.0899999999999981</v>
      </c>
      <c r="B55" s="22" t="s">
        <v>112</v>
      </c>
      <c r="C55" s="22" t="s">
        <v>113</v>
      </c>
      <c r="D55" s="23" t="s">
        <v>44</v>
      </c>
      <c r="E55" s="23" t="s">
        <v>45</v>
      </c>
      <c r="F55" s="25">
        <v>35</v>
      </c>
      <c r="G55" s="29"/>
      <c r="H55" s="27">
        <f t="shared" si="3"/>
        <v>0</v>
      </c>
      <c r="O55" s="19"/>
    </row>
    <row r="56" spans="1:15" ht="38.25">
      <c r="A56" s="20">
        <v>3.0999999999999979</v>
      </c>
      <c r="B56" s="22" t="s">
        <v>114</v>
      </c>
      <c r="C56" s="22" t="s">
        <v>115</v>
      </c>
      <c r="D56" s="23" t="s">
        <v>69</v>
      </c>
      <c r="E56" s="24" t="s">
        <v>70</v>
      </c>
      <c r="F56" s="25">
        <v>889</v>
      </c>
      <c r="G56" s="29"/>
      <c r="H56" s="27">
        <f t="shared" si="3"/>
        <v>0</v>
      </c>
      <c r="O56" s="19"/>
    </row>
    <row r="57" spans="1:15" ht="38.25">
      <c r="A57" s="20">
        <v>3.1099999999999977</v>
      </c>
      <c r="B57" s="22" t="s">
        <v>116</v>
      </c>
      <c r="C57" s="22" t="s">
        <v>117</v>
      </c>
      <c r="D57" s="23" t="s">
        <v>69</v>
      </c>
      <c r="E57" s="24" t="s">
        <v>70</v>
      </c>
      <c r="F57" s="25">
        <v>1379</v>
      </c>
      <c r="G57" s="29"/>
      <c r="H57" s="27">
        <f t="shared" si="3"/>
        <v>0</v>
      </c>
      <c r="O57" s="19"/>
    </row>
    <row r="58" spans="1:15" ht="38.25">
      <c r="A58" s="20">
        <v>3.1199999999999974</v>
      </c>
      <c r="B58" s="22" t="s">
        <v>118</v>
      </c>
      <c r="C58" s="22" t="s">
        <v>119</v>
      </c>
      <c r="D58" s="23" t="s">
        <v>61</v>
      </c>
      <c r="E58" s="24" t="s">
        <v>62</v>
      </c>
      <c r="F58" s="35">
        <v>55.16</v>
      </c>
      <c r="G58" s="29"/>
      <c r="H58" s="27">
        <f t="shared" si="3"/>
        <v>0</v>
      </c>
      <c r="O58" s="19"/>
    </row>
    <row r="59" spans="1:15" ht="38.25">
      <c r="A59" s="20">
        <v>3.1299999999999972</v>
      </c>
      <c r="B59" s="22" t="s">
        <v>120</v>
      </c>
      <c r="C59" s="22" t="s">
        <v>121</v>
      </c>
      <c r="D59" s="23" t="s">
        <v>61</v>
      </c>
      <c r="E59" s="24" t="s">
        <v>62</v>
      </c>
      <c r="F59" s="35">
        <v>55.16</v>
      </c>
      <c r="G59" s="29"/>
      <c r="H59" s="27">
        <f t="shared" si="3"/>
        <v>0</v>
      </c>
      <c r="O59" s="19"/>
    </row>
    <row r="60" spans="1:15" ht="25.5">
      <c r="A60" s="20">
        <v>3.139999999999997</v>
      </c>
      <c r="B60" s="21" t="s">
        <v>122</v>
      </c>
      <c r="C60" s="31" t="s">
        <v>123</v>
      </c>
      <c r="D60" s="23" t="s">
        <v>69</v>
      </c>
      <c r="E60" s="24" t="s">
        <v>70</v>
      </c>
      <c r="F60" s="25">
        <v>444</v>
      </c>
      <c r="G60" s="29"/>
      <c r="H60" s="27">
        <f t="shared" si="3"/>
        <v>0</v>
      </c>
      <c r="O60" s="19"/>
    </row>
    <row r="61" spans="1:15" ht="25.5">
      <c r="A61" s="20">
        <v>3.1499999999999968</v>
      </c>
      <c r="B61" s="21" t="s">
        <v>124</v>
      </c>
      <c r="C61" s="31" t="s">
        <v>125</v>
      </c>
      <c r="D61" s="23" t="s">
        <v>69</v>
      </c>
      <c r="E61" s="24" t="s">
        <v>70</v>
      </c>
      <c r="F61" s="25">
        <v>177</v>
      </c>
      <c r="G61" s="29"/>
      <c r="H61" s="27">
        <f t="shared" si="3"/>
        <v>0</v>
      </c>
      <c r="O61" s="19"/>
    </row>
    <row r="62" spans="1:15" ht="25.5">
      <c r="A62" s="20">
        <v>3.1599999999999966</v>
      </c>
      <c r="B62" s="21" t="s">
        <v>126</v>
      </c>
      <c r="C62" s="31" t="s">
        <v>127</v>
      </c>
      <c r="D62" s="23" t="s">
        <v>69</v>
      </c>
      <c r="E62" s="24" t="s">
        <v>70</v>
      </c>
      <c r="F62" s="25">
        <v>578</v>
      </c>
      <c r="G62" s="29"/>
      <c r="H62" s="27">
        <f t="shared" si="3"/>
        <v>0</v>
      </c>
      <c r="O62" s="19"/>
    </row>
    <row r="63" spans="1:15" ht="25.5">
      <c r="A63" s="20">
        <v>3.1699999999999964</v>
      </c>
      <c r="B63" s="21" t="s">
        <v>128</v>
      </c>
      <c r="C63" s="31" t="s">
        <v>129</v>
      </c>
      <c r="D63" s="23" t="s">
        <v>69</v>
      </c>
      <c r="E63" s="24" t="s">
        <v>70</v>
      </c>
      <c r="F63" s="25">
        <v>911</v>
      </c>
      <c r="G63" s="29"/>
      <c r="H63" s="27">
        <f t="shared" si="3"/>
        <v>0</v>
      </c>
      <c r="O63" s="19"/>
    </row>
    <row r="64" spans="1:15" ht="25.5">
      <c r="A64" s="20">
        <v>3.1799999999999962</v>
      </c>
      <c r="B64" s="21" t="s">
        <v>130</v>
      </c>
      <c r="C64" s="31" t="s">
        <v>131</v>
      </c>
      <c r="D64" s="23" t="s">
        <v>69</v>
      </c>
      <c r="E64" s="24" t="s">
        <v>70</v>
      </c>
      <c r="F64" s="25">
        <v>978</v>
      </c>
      <c r="G64" s="29"/>
      <c r="H64" s="27">
        <f t="shared" si="3"/>
        <v>0</v>
      </c>
      <c r="O64" s="19"/>
    </row>
    <row r="65" spans="1:15" ht="63.75">
      <c r="A65" s="20">
        <v>3.1899999999999959</v>
      </c>
      <c r="B65" s="21" t="s">
        <v>132</v>
      </c>
      <c r="C65" s="22" t="s">
        <v>133</v>
      </c>
      <c r="D65" s="23" t="s">
        <v>36</v>
      </c>
      <c r="E65" s="24" t="s">
        <v>37</v>
      </c>
      <c r="F65" s="25">
        <v>4448</v>
      </c>
      <c r="G65" s="29"/>
      <c r="H65" s="27">
        <f t="shared" si="3"/>
        <v>0</v>
      </c>
      <c r="O65" s="19"/>
    </row>
    <row r="66" spans="1:15" ht="38.25">
      <c r="A66" s="20">
        <v>3.1999999999999957</v>
      </c>
      <c r="B66" s="21" t="s">
        <v>134</v>
      </c>
      <c r="C66" s="22" t="s">
        <v>135</v>
      </c>
      <c r="D66" s="23" t="s">
        <v>36</v>
      </c>
      <c r="E66" s="24" t="s">
        <v>37</v>
      </c>
      <c r="F66" s="25">
        <v>4448</v>
      </c>
      <c r="G66" s="29"/>
      <c r="H66" s="27">
        <f t="shared" si="3"/>
        <v>0</v>
      </c>
      <c r="O66" s="19"/>
    </row>
    <row r="67" spans="1:15" ht="51">
      <c r="A67" s="20">
        <v>3.2099999999999955</v>
      </c>
      <c r="B67" s="21" t="s">
        <v>136</v>
      </c>
      <c r="C67" s="22" t="s">
        <v>137</v>
      </c>
      <c r="D67" s="23" t="s">
        <v>69</v>
      </c>
      <c r="E67" s="24" t="s">
        <v>70</v>
      </c>
      <c r="F67" s="25">
        <v>3113</v>
      </c>
      <c r="G67" s="29"/>
      <c r="H67" s="27">
        <f t="shared" si="3"/>
        <v>0</v>
      </c>
      <c r="O67" s="19"/>
    </row>
    <row r="68" spans="1:15" ht="63.75">
      <c r="A68" s="20">
        <v>3.2199999999999953</v>
      </c>
      <c r="B68" s="21" t="s">
        <v>138</v>
      </c>
      <c r="C68" s="22" t="s">
        <v>139</v>
      </c>
      <c r="D68" s="23" t="s">
        <v>36</v>
      </c>
      <c r="E68" s="24" t="s">
        <v>37</v>
      </c>
      <c r="F68" s="25">
        <v>4448</v>
      </c>
      <c r="G68" s="29"/>
      <c r="H68" s="27">
        <f t="shared" si="3"/>
        <v>0</v>
      </c>
      <c r="O68" s="19"/>
    </row>
    <row r="69" spans="1:15" ht="63.75">
      <c r="A69" s="20">
        <v>3.2299999999999951</v>
      </c>
      <c r="B69" s="21" t="s">
        <v>140</v>
      </c>
      <c r="C69" s="22" t="s">
        <v>141</v>
      </c>
      <c r="D69" s="23" t="s">
        <v>69</v>
      </c>
      <c r="E69" s="24" t="s">
        <v>70</v>
      </c>
      <c r="F69" s="25">
        <v>3113</v>
      </c>
      <c r="G69" s="29"/>
      <c r="H69" s="27">
        <f t="shared" si="3"/>
        <v>0</v>
      </c>
      <c r="O69" s="19"/>
    </row>
    <row r="70" spans="1:15" ht="38.25">
      <c r="A70" s="20">
        <v>3.2399999999999949</v>
      </c>
      <c r="B70" s="21" t="s">
        <v>142</v>
      </c>
      <c r="C70" s="22" t="s">
        <v>143</v>
      </c>
      <c r="D70" s="23" t="s">
        <v>69</v>
      </c>
      <c r="E70" s="24" t="s">
        <v>70</v>
      </c>
      <c r="F70" s="25">
        <v>2224</v>
      </c>
      <c r="G70" s="29"/>
      <c r="H70" s="27">
        <f t="shared" si="3"/>
        <v>0</v>
      </c>
      <c r="O70" s="19"/>
    </row>
    <row r="71" spans="1:15" ht="38.25">
      <c r="A71" s="20">
        <v>3.2499999999999947</v>
      </c>
      <c r="B71" s="21" t="s">
        <v>144</v>
      </c>
      <c r="C71" s="22" t="s">
        <v>145</v>
      </c>
      <c r="D71" s="23" t="s">
        <v>36</v>
      </c>
      <c r="E71" s="24" t="s">
        <v>37</v>
      </c>
      <c r="F71" s="25">
        <v>667</v>
      </c>
      <c r="G71" s="29"/>
      <c r="H71" s="27">
        <f t="shared" si="3"/>
        <v>0</v>
      </c>
      <c r="O71" s="19"/>
    </row>
    <row r="72" spans="1:15" ht="51">
      <c r="A72" s="20">
        <v>3.2599999999999945</v>
      </c>
      <c r="B72" s="22" t="s">
        <v>146</v>
      </c>
      <c r="C72" s="22" t="s">
        <v>147</v>
      </c>
      <c r="D72" s="23" t="s">
        <v>69</v>
      </c>
      <c r="E72" s="24" t="s">
        <v>70</v>
      </c>
      <c r="F72" s="25">
        <v>222</v>
      </c>
      <c r="G72" s="29"/>
      <c r="H72" s="27">
        <f t="shared" si="3"/>
        <v>0</v>
      </c>
      <c r="O72" s="19"/>
    </row>
    <row r="73" spans="1:15" ht="18.95" customHeight="1">
      <c r="A73" s="17" t="s">
        <v>148</v>
      </c>
      <c r="B73" s="17"/>
      <c r="C73" s="17"/>
      <c r="D73" s="17"/>
      <c r="E73" s="17"/>
      <c r="F73" s="17"/>
      <c r="G73" s="32"/>
      <c r="H73" s="17"/>
      <c r="O73" s="19"/>
    </row>
    <row r="74" spans="1:15" ht="102.95" customHeight="1">
      <c r="A74" s="20">
        <v>4.01</v>
      </c>
      <c r="B74" s="22" t="s">
        <v>149</v>
      </c>
      <c r="C74" s="22" t="s">
        <v>150</v>
      </c>
      <c r="D74" s="23" t="s">
        <v>36</v>
      </c>
      <c r="E74" s="24" t="s">
        <v>37</v>
      </c>
      <c r="F74" s="25">
        <v>266</v>
      </c>
      <c r="G74" s="29"/>
      <c r="H74" s="27">
        <f t="shared" ref="H74:H82" si="4">F74*G74</f>
        <v>0</v>
      </c>
      <c r="O74" s="19"/>
    </row>
    <row r="75" spans="1:15" ht="90" customHeight="1">
      <c r="A75" s="33">
        <v>4.0199999999999996</v>
      </c>
      <c r="B75" s="22" t="s">
        <v>151</v>
      </c>
      <c r="C75" s="22" t="s">
        <v>152</v>
      </c>
      <c r="D75" s="23" t="s">
        <v>36</v>
      </c>
      <c r="E75" s="24" t="s">
        <v>37</v>
      </c>
      <c r="F75" s="25">
        <v>177</v>
      </c>
      <c r="G75" s="29"/>
      <c r="H75" s="27">
        <f t="shared" si="4"/>
        <v>0</v>
      </c>
      <c r="O75" s="19"/>
    </row>
    <row r="76" spans="1:15" ht="87" customHeight="1">
      <c r="A76" s="33">
        <v>4.0299999999999994</v>
      </c>
      <c r="B76" s="22" t="s">
        <v>153</v>
      </c>
      <c r="C76" s="22" t="s">
        <v>154</v>
      </c>
      <c r="D76" s="23" t="s">
        <v>36</v>
      </c>
      <c r="E76" s="24" t="s">
        <v>37</v>
      </c>
      <c r="F76" s="25">
        <v>22</v>
      </c>
      <c r="G76" s="29"/>
      <c r="H76" s="27">
        <f t="shared" si="4"/>
        <v>0</v>
      </c>
      <c r="O76" s="19"/>
    </row>
    <row r="77" spans="1:15" ht="38.25">
      <c r="A77" s="33">
        <v>4.0399999999999991</v>
      </c>
      <c r="B77" s="21" t="s">
        <v>155</v>
      </c>
      <c r="C77" s="22" t="s">
        <v>156</v>
      </c>
      <c r="D77" s="23" t="s">
        <v>36</v>
      </c>
      <c r="E77" s="24" t="s">
        <v>37</v>
      </c>
      <c r="F77" s="25">
        <v>177</v>
      </c>
      <c r="G77" s="29"/>
      <c r="H77" s="27">
        <f t="shared" si="4"/>
        <v>0</v>
      </c>
      <c r="O77" s="19"/>
    </row>
    <row r="78" spans="1:15" ht="51">
      <c r="A78" s="33">
        <v>4.0499999999999989</v>
      </c>
      <c r="B78" s="21" t="s">
        <v>157</v>
      </c>
      <c r="C78" s="22" t="s">
        <v>158</v>
      </c>
      <c r="D78" s="23" t="s">
        <v>36</v>
      </c>
      <c r="E78" s="24" t="s">
        <v>37</v>
      </c>
      <c r="F78" s="25">
        <v>249</v>
      </c>
      <c r="G78" s="29"/>
      <c r="H78" s="27">
        <f t="shared" si="4"/>
        <v>0</v>
      </c>
      <c r="O78" s="19"/>
    </row>
    <row r="79" spans="1:15" ht="51">
      <c r="A79" s="33">
        <v>4.0599999999999987</v>
      </c>
      <c r="B79" s="21" t="s">
        <v>159</v>
      </c>
      <c r="C79" s="22" t="s">
        <v>160</v>
      </c>
      <c r="D79" s="23" t="s">
        <v>36</v>
      </c>
      <c r="E79" s="24" t="s">
        <v>37</v>
      </c>
      <c r="F79" s="25">
        <v>249</v>
      </c>
      <c r="G79" s="29"/>
      <c r="H79" s="27">
        <f t="shared" si="4"/>
        <v>0</v>
      </c>
      <c r="O79" s="19"/>
    </row>
    <row r="80" spans="1:15" ht="51">
      <c r="A80" s="33">
        <v>4.0699999999999985</v>
      </c>
      <c r="B80" s="21" t="s">
        <v>161</v>
      </c>
      <c r="C80" s="22" t="s">
        <v>162</v>
      </c>
      <c r="D80" s="23" t="s">
        <v>36</v>
      </c>
      <c r="E80" s="24" t="s">
        <v>37</v>
      </c>
      <c r="F80" s="25">
        <v>88</v>
      </c>
      <c r="G80" s="29"/>
      <c r="H80" s="27">
        <f t="shared" si="4"/>
        <v>0</v>
      </c>
      <c r="O80" s="19"/>
    </row>
    <row r="81" spans="1:15" ht="63.75">
      <c r="A81" s="33">
        <v>4.0799999999999983</v>
      </c>
      <c r="B81" s="21" t="s">
        <v>163</v>
      </c>
      <c r="C81" s="22" t="s">
        <v>164</v>
      </c>
      <c r="D81" s="23" t="s">
        <v>44</v>
      </c>
      <c r="E81" s="23" t="s">
        <v>45</v>
      </c>
      <c r="F81" s="25">
        <v>35</v>
      </c>
      <c r="G81" s="29"/>
      <c r="H81" s="27">
        <f t="shared" si="4"/>
        <v>0</v>
      </c>
      <c r="O81" s="19"/>
    </row>
    <row r="82" spans="1:15" ht="51">
      <c r="A82" s="33">
        <v>4.0899999999999981</v>
      </c>
      <c r="B82" s="21" t="s">
        <v>165</v>
      </c>
      <c r="C82" s="22" t="s">
        <v>166</v>
      </c>
      <c r="D82" s="23" t="s">
        <v>44</v>
      </c>
      <c r="E82" s="23" t="s">
        <v>45</v>
      </c>
      <c r="F82" s="25">
        <v>142</v>
      </c>
      <c r="G82" s="29"/>
      <c r="H82" s="27">
        <f t="shared" si="4"/>
        <v>0</v>
      </c>
      <c r="O82" s="19"/>
    </row>
    <row r="83" spans="1:15" ht="63.75">
      <c r="A83" s="20">
        <v>4.0999999999999979</v>
      </c>
      <c r="B83" s="21" t="s">
        <v>167</v>
      </c>
      <c r="C83" s="22" t="s">
        <v>168</v>
      </c>
      <c r="D83" s="23" t="s">
        <v>44</v>
      </c>
      <c r="E83" s="23" t="s">
        <v>45</v>
      </c>
      <c r="F83" s="25">
        <v>35</v>
      </c>
      <c r="G83" s="29"/>
      <c r="H83" s="27">
        <f>F83*G83</f>
        <v>0</v>
      </c>
      <c r="O83" s="19"/>
    </row>
    <row r="84" spans="1:15" ht="18.399999999999999" customHeight="1">
      <c r="A84" s="17" t="s">
        <v>169</v>
      </c>
      <c r="B84" s="17"/>
      <c r="C84" s="17"/>
      <c r="D84" s="17"/>
      <c r="E84" s="17"/>
      <c r="F84" s="17"/>
      <c r="G84" s="17"/>
      <c r="H84" s="17"/>
      <c r="O84" s="19"/>
    </row>
    <row r="85" spans="1:15" ht="38.25">
      <c r="A85" s="33">
        <v>5.01</v>
      </c>
      <c r="B85" s="21" t="s">
        <v>170</v>
      </c>
      <c r="C85" s="21" t="s">
        <v>171</v>
      </c>
      <c r="D85" s="23" t="s">
        <v>61</v>
      </c>
      <c r="E85" s="24" t="s">
        <v>62</v>
      </c>
      <c r="F85" s="25">
        <v>6</v>
      </c>
      <c r="G85" s="29"/>
      <c r="H85" s="27">
        <f>F85*G85</f>
        <v>0</v>
      </c>
      <c r="O85" s="19"/>
    </row>
    <row r="86" spans="1:15" ht="51">
      <c r="A86" s="33">
        <v>5.0199999999999996</v>
      </c>
      <c r="B86" s="21" t="s">
        <v>172</v>
      </c>
      <c r="C86" s="21" t="s">
        <v>173</v>
      </c>
      <c r="D86" s="23" t="s">
        <v>36</v>
      </c>
      <c r="E86" s="24" t="s">
        <v>37</v>
      </c>
      <c r="F86" s="25">
        <v>33</v>
      </c>
      <c r="G86" s="29"/>
      <c r="H86" s="27">
        <f t="shared" ref="H86:H89" si="5">F86*G86</f>
        <v>0</v>
      </c>
      <c r="O86" s="19"/>
    </row>
    <row r="87" spans="1:15" ht="51">
      <c r="A87" s="33">
        <v>5.0299999999999994</v>
      </c>
      <c r="B87" s="21" t="s">
        <v>174</v>
      </c>
      <c r="C87" s="21" t="s">
        <v>175</v>
      </c>
      <c r="D87" s="34" t="s">
        <v>69</v>
      </c>
      <c r="E87" s="34" t="s">
        <v>70</v>
      </c>
      <c r="F87" s="25">
        <v>3336</v>
      </c>
      <c r="G87" s="29"/>
      <c r="H87" s="27">
        <f t="shared" si="5"/>
        <v>0</v>
      </c>
      <c r="O87" s="19"/>
    </row>
    <row r="88" spans="1:15" ht="51">
      <c r="A88" s="33">
        <v>5.0399999999999991</v>
      </c>
      <c r="B88" s="21" t="s">
        <v>176</v>
      </c>
      <c r="C88" s="21" t="s">
        <v>177</v>
      </c>
      <c r="D88" s="34" t="s">
        <v>69</v>
      </c>
      <c r="E88" s="34" t="s">
        <v>70</v>
      </c>
      <c r="F88" s="25">
        <v>711</v>
      </c>
      <c r="G88" s="29"/>
      <c r="H88" s="27">
        <f t="shared" si="5"/>
        <v>0</v>
      </c>
      <c r="O88" s="19"/>
    </row>
    <row r="89" spans="1:15" ht="25.5">
      <c r="A89" s="33">
        <v>5.0499999999999989</v>
      </c>
      <c r="B89" s="21" t="s">
        <v>178</v>
      </c>
      <c r="C89" s="21" t="s">
        <v>179</v>
      </c>
      <c r="D89" s="23" t="s">
        <v>28</v>
      </c>
      <c r="E89" s="24" t="s">
        <v>29</v>
      </c>
      <c r="F89" s="30">
        <v>0.44</v>
      </c>
      <c r="G89" s="29"/>
      <c r="H89" s="27">
        <f t="shared" si="5"/>
        <v>0</v>
      </c>
      <c r="O89" s="19"/>
    </row>
    <row r="90" spans="1:15" ht="18.399999999999999" customHeight="1">
      <c r="A90" s="17" t="s">
        <v>180</v>
      </c>
      <c r="B90" s="17"/>
      <c r="C90" s="17"/>
      <c r="D90" s="17"/>
      <c r="E90" s="17"/>
      <c r="F90" s="17"/>
      <c r="G90" s="32"/>
      <c r="H90" s="17"/>
      <c r="O90" s="19"/>
    </row>
    <row r="91" spans="1:15" ht="25.5">
      <c r="A91" s="33">
        <v>6.01</v>
      </c>
      <c r="B91" s="21" t="s">
        <v>181</v>
      </c>
      <c r="C91" s="21" t="s">
        <v>182</v>
      </c>
      <c r="D91" s="23" t="s">
        <v>36</v>
      </c>
      <c r="E91" s="24" t="s">
        <v>37</v>
      </c>
      <c r="F91" s="25">
        <v>556</v>
      </c>
      <c r="G91" s="29"/>
      <c r="H91" s="27">
        <f>F91*G91</f>
        <v>0</v>
      </c>
      <c r="O91" s="19"/>
    </row>
    <row r="92" spans="1:15" ht="51">
      <c r="A92" s="33">
        <v>6.02</v>
      </c>
      <c r="B92" s="21" t="s">
        <v>183</v>
      </c>
      <c r="C92" s="21" t="s">
        <v>184</v>
      </c>
      <c r="D92" s="23" t="s">
        <v>36</v>
      </c>
      <c r="E92" s="24" t="s">
        <v>37</v>
      </c>
      <c r="F92" s="25">
        <v>2335</v>
      </c>
      <c r="G92" s="29"/>
      <c r="H92" s="27">
        <f t="shared" ref="H92:H102" si="6">F92*G92</f>
        <v>0</v>
      </c>
      <c r="O92" s="19"/>
    </row>
    <row r="93" spans="1:15" ht="51">
      <c r="A93" s="33">
        <v>6.0299999999999994</v>
      </c>
      <c r="B93" s="21" t="s">
        <v>185</v>
      </c>
      <c r="C93" s="21" t="s">
        <v>186</v>
      </c>
      <c r="D93" s="23" t="s">
        <v>36</v>
      </c>
      <c r="E93" s="24" t="s">
        <v>37</v>
      </c>
      <c r="F93" s="25">
        <v>2335</v>
      </c>
      <c r="G93" s="29"/>
      <c r="H93" s="27">
        <f t="shared" si="6"/>
        <v>0</v>
      </c>
      <c r="O93" s="19"/>
    </row>
    <row r="94" spans="1:15" ht="51">
      <c r="A94" s="33">
        <v>6.0399999999999991</v>
      </c>
      <c r="B94" s="21" t="s">
        <v>187</v>
      </c>
      <c r="C94" s="21" t="s">
        <v>188</v>
      </c>
      <c r="D94" s="23" t="s">
        <v>36</v>
      </c>
      <c r="E94" s="24" t="s">
        <v>37</v>
      </c>
      <c r="F94" s="25">
        <v>778</v>
      </c>
      <c r="G94" s="29"/>
      <c r="H94" s="27">
        <f t="shared" si="6"/>
        <v>0</v>
      </c>
      <c r="O94" s="19"/>
    </row>
    <row r="95" spans="1:15" ht="51">
      <c r="A95" s="33">
        <v>6.0499999999999989</v>
      </c>
      <c r="B95" s="21" t="s">
        <v>189</v>
      </c>
      <c r="C95" s="21" t="s">
        <v>190</v>
      </c>
      <c r="D95" s="23" t="s">
        <v>36</v>
      </c>
      <c r="E95" s="24" t="s">
        <v>37</v>
      </c>
      <c r="F95" s="25">
        <v>778</v>
      </c>
      <c r="G95" s="29"/>
      <c r="H95" s="27">
        <f t="shared" si="6"/>
        <v>0</v>
      </c>
      <c r="O95" s="19"/>
    </row>
    <row r="96" spans="1:15" ht="51">
      <c r="A96" s="33">
        <v>6.0599999999999987</v>
      </c>
      <c r="B96" s="21" t="s">
        <v>191</v>
      </c>
      <c r="C96" s="21" t="s">
        <v>192</v>
      </c>
      <c r="D96" s="23" t="s">
        <v>36</v>
      </c>
      <c r="E96" s="24" t="s">
        <v>37</v>
      </c>
      <c r="F96" s="25">
        <v>222</v>
      </c>
      <c r="G96" s="29"/>
      <c r="H96" s="27">
        <f t="shared" si="6"/>
        <v>0</v>
      </c>
      <c r="O96" s="19"/>
    </row>
    <row r="97" spans="1:15" ht="38.25">
      <c r="A97" s="33">
        <v>6.0699999999999985</v>
      </c>
      <c r="B97" s="21" t="s">
        <v>193</v>
      </c>
      <c r="C97" s="21" t="s">
        <v>194</v>
      </c>
      <c r="D97" s="23" t="s">
        <v>36</v>
      </c>
      <c r="E97" s="24" t="s">
        <v>37</v>
      </c>
      <c r="F97" s="25">
        <v>222</v>
      </c>
      <c r="G97" s="29"/>
      <c r="H97" s="27">
        <f t="shared" si="6"/>
        <v>0</v>
      </c>
      <c r="O97" s="19"/>
    </row>
    <row r="98" spans="1:15" ht="25.5">
      <c r="A98" s="33">
        <v>6.0799999999999983</v>
      </c>
      <c r="B98" s="21" t="s">
        <v>195</v>
      </c>
      <c r="C98" s="21" t="s">
        <v>196</v>
      </c>
      <c r="D98" s="23" t="s">
        <v>36</v>
      </c>
      <c r="E98" s="24" t="s">
        <v>37</v>
      </c>
      <c r="F98" s="25">
        <v>289</v>
      </c>
      <c r="G98" s="29"/>
      <c r="H98" s="27">
        <f t="shared" si="6"/>
        <v>0</v>
      </c>
      <c r="O98" s="19"/>
    </row>
    <row r="99" spans="1:15" ht="38.25">
      <c r="A99" s="33">
        <v>6.0899999999999981</v>
      </c>
      <c r="B99" s="21" t="s">
        <v>197</v>
      </c>
      <c r="C99" s="21" t="s">
        <v>198</v>
      </c>
      <c r="D99" s="23" t="s">
        <v>36</v>
      </c>
      <c r="E99" s="24" t="s">
        <v>37</v>
      </c>
      <c r="F99" s="25">
        <v>35</v>
      </c>
      <c r="G99" s="29"/>
      <c r="H99" s="27">
        <f t="shared" si="6"/>
        <v>0</v>
      </c>
      <c r="O99" s="19"/>
    </row>
    <row r="100" spans="1:15" ht="25.5">
      <c r="A100" s="20">
        <v>6.0999999999999979</v>
      </c>
      <c r="B100" s="21" t="s">
        <v>199</v>
      </c>
      <c r="C100" s="21" t="s">
        <v>200</v>
      </c>
      <c r="D100" s="34" t="s">
        <v>28</v>
      </c>
      <c r="E100" s="34" t="s">
        <v>29</v>
      </c>
      <c r="F100" s="35">
        <v>0.89</v>
      </c>
      <c r="G100" s="29"/>
      <c r="H100" s="27">
        <f t="shared" si="6"/>
        <v>0</v>
      </c>
      <c r="O100" s="19"/>
    </row>
    <row r="101" spans="1:15" ht="38.25">
      <c r="A101" s="33">
        <v>6.1099999999999977</v>
      </c>
      <c r="B101" s="21" t="s">
        <v>201</v>
      </c>
      <c r="C101" s="21" t="s">
        <v>202</v>
      </c>
      <c r="D101" s="23" t="s">
        <v>36</v>
      </c>
      <c r="E101" s="24" t="s">
        <v>37</v>
      </c>
      <c r="F101" s="25">
        <v>53</v>
      </c>
      <c r="G101" s="29"/>
      <c r="H101" s="27">
        <f t="shared" si="6"/>
        <v>0</v>
      </c>
      <c r="O101" s="19"/>
    </row>
    <row r="102" spans="1:15" ht="38.25">
      <c r="A102" s="33">
        <v>6.1199999999999974</v>
      </c>
      <c r="B102" s="21" t="s">
        <v>203</v>
      </c>
      <c r="C102" s="21" t="s">
        <v>204</v>
      </c>
      <c r="D102" s="23" t="s">
        <v>36</v>
      </c>
      <c r="E102" s="24" t="s">
        <v>37</v>
      </c>
      <c r="F102" s="25">
        <v>53</v>
      </c>
      <c r="G102" s="29"/>
      <c r="H102" s="27">
        <f t="shared" si="6"/>
        <v>0</v>
      </c>
      <c r="O102" s="19"/>
    </row>
    <row r="103" spans="1:15" ht="18.95" customHeight="1">
      <c r="A103" s="17" t="s">
        <v>205</v>
      </c>
      <c r="B103" s="17"/>
      <c r="C103" s="17"/>
      <c r="D103" s="17"/>
      <c r="E103" s="17"/>
      <c r="F103" s="17"/>
      <c r="G103" s="32"/>
      <c r="H103" s="17"/>
      <c r="O103" s="19"/>
    </row>
    <row r="104" spans="1:15" ht="25.5">
      <c r="A104" s="20">
        <v>7.01</v>
      </c>
      <c r="B104" s="21" t="s">
        <v>206</v>
      </c>
      <c r="C104" s="21" t="s">
        <v>207</v>
      </c>
      <c r="D104" s="23" t="s">
        <v>61</v>
      </c>
      <c r="E104" s="24" t="s">
        <v>62</v>
      </c>
      <c r="F104" s="25">
        <v>48</v>
      </c>
      <c r="G104" s="29"/>
      <c r="H104" s="27">
        <f t="shared" si="0"/>
        <v>0</v>
      </c>
      <c r="O104" s="19"/>
    </row>
    <row r="105" spans="1:15" ht="25.5">
      <c r="A105" s="20">
        <v>7.02</v>
      </c>
      <c r="B105" s="21" t="s">
        <v>208</v>
      </c>
      <c r="C105" s="21" t="s">
        <v>209</v>
      </c>
      <c r="D105" s="23" t="s">
        <v>61</v>
      </c>
      <c r="E105" s="24" t="s">
        <v>62</v>
      </c>
      <c r="F105" s="25">
        <v>22</v>
      </c>
      <c r="G105" s="29"/>
      <c r="H105" s="27">
        <f t="shared" si="0"/>
        <v>0</v>
      </c>
      <c r="O105" s="19"/>
    </row>
    <row r="106" spans="1:15" ht="25.5">
      <c r="A106" s="20">
        <v>7.0299999999999994</v>
      </c>
      <c r="B106" s="21" t="s">
        <v>210</v>
      </c>
      <c r="C106" s="21" t="s">
        <v>211</v>
      </c>
      <c r="D106" s="23" t="s">
        <v>61</v>
      </c>
      <c r="E106" s="24" t="s">
        <v>62</v>
      </c>
      <c r="F106" s="25">
        <v>48</v>
      </c>
      <c r="G106" s="29"/>
      <c r="H106" s="27">
        <f t="shared" si="0"/>
        <v>0</v>
      </c>
      <c r="O106" s="19"/>
    </row>
    <row r="107" spans="1:15" ht="25.5">
      <c r="A107" s="20">
        <v>7.0399999999999991</v>
      </c>
      <c r="B107" s="21" t="s">
        <v>212</v>
      </c>
      <c r="C107" s="21" t="s">
        <v>213</v>
      </c>
      <c r="D107" s="23" t="s">
        <v>61</v>
      </c>
      <c r="E107" s="24" t="s">
        <v>62</v>
      </c>
      <c r="F107" s="25">
        <v>11</v>
      </c>
      <c r="G107" s="29"/>
      <c r="H107" s="27">
        <f t="shared" si="0"/>
        <v>0</v>
      </c>
      <c r="O107" s="19"/>
    </row>
    <row r="108" spans="1:15" ht="51">
      <c r="A108" s="20">
        <v>7.0499999999999989</v>
      </c>
      <c r="B108" s="21" t="s">
        <v>214</v>
      </c>
      <c r="C108" s="21" t="s">
        <v>215</v>
      </c>
      <c r="D108" s="34" t="s">
        <v>28</v>
      </c>
      <c r="E108" s="34" t="s">
        <v>29</v>
      </c>
      <c r="F108" s="35">
        <v>1.91</v>
      </c>
      <c r="G108" s="29"/>
      <c r="H108" s="27">
        <f t="shared" si="0"/>
        <v>0</v>
      </c>
      <c r="O108" s="19"/>
    </row>
    <row r="109" spans="1:15" ht="38.25">
      <c r="A109" s="20">
        <v>7.0599999999999987</v>
      </c>
      <c r="B109" s="21" t="s">
        <v>216</v>
      </c>
      <c r="C109" s="21" t="s">
        <v>217</v>
      </c>
      <c r="D109" s="23" t="s">
        <v>36</v>
      </c>
      <c r="E109" s="24" t="s">
        <v>37</v>
      </c>
      <c r="F109" s="25">
        <v>60</v>
      </c>
      <c r="G109" s="29"/>
      <c r="H109" s="27">
        <f t="shared" si="0"/>
        <v>0</v>
      </c>
      <c r="O109" s="19"/>
    </row>
    <row r="110" spans="1:15" ht="38.25">
      <c r="A110" s="20">
        <v>7.0699999999999985</v>
      </c>
      <c r="B110" s="21" t="s">
        <v>218</v>
      </c>
      <c r="C110" s="21" t="s">
        <v>219</v>
      </c>
      <c r="D110" s="23" t="s">
        <v>36</v>
      </c>
      <c r="E110" s="24" t="s">
        <v>37</v>
      </c>
      <c r="F110" s="25">
        <v>60</v>
      </c>
      <c r="G110" s="29"/>
      <c r="H110" s="27">
        <f t="shared" si="0"/>
        <v>0</v>
      </c>
      <c r="O110" s="19"/>
    </row>
    <row r="111" spans="1:15" ht="38.25">
      <c r="A111" s="20">
        <v>7.0799999999999983</v>
      </c>
      <c r="B111" s="21" t="s">
        <v>220</v>
      </c>
      <c r="C111" s="21" t="s">
        <v>221</v>
      </c>
      <c r="D111" s="23" t="s">
        <v>36</v>
      </c>
      <c r="E111" s="24" t="s">
        <v>37</v>
      </c>
      <c r="F111" s="25">
        <v>62</v>
      </c>
      <c r="G111" s="29"/>
      <c r="H111" s="27">
        <f t="shared" si="0"/>
        <v>0</v>
      </c>
      <c r="O111" s="19"/>
    </row>
    <row r="112" spans="1:15" ht="51">
      <c r="A112" s="20">
        <v>7.0899999999999981</v>
      </c>
      <c r="B112" s="21" t="s">
        <v>222</v>
      </c>
      <c r="C112" s="21" t="s">
        <v>223</v>
      </c>
      <c r="D112" s="23" t="s">
        <v>36</v>
      </c>
      <c r="E112" s="24" t="s">
        <v>37</v>
      </c>
      <c r="F112" s="25">
        <v>62</v>
      </c>
      <c r="G112" s="29"/>
      <c r="H112" s="27">
        <f t="shared" si="0"/>
        <v>0</v>
      </c>
      <c r="O112" s="19"/>
    </row>
    <row r="113" spans="1:15" ht="76.5">
      <c r="A113" s="20">
        <v>7.0999999999999979</v>
      </c>
      <c r="B113" s="21" t="s">
        <v>224</v>
      </c>
      <c r="C113" s="21" t="s">
        <v>225</v>
      </c>
      <c r="D113" s="23" t="s">
        <v>36</v>
      </c>
      <c r="E113" s="24" t="s">
        <v>37</v>
      </c>
      <c r="F113" s="25">
        <v>111</v>
      </c>
      <c r="G113" s="29"/>
      <c r="H113" s="27">
        <f t="shared" si="0"/>
        <v>0</v>
      </c>
      <c r="O113" s="19"/>
    </row>
    <row r="114" spans="1:15" ht="38.25">
      <c r="A114" s="20">
        <v>7.1099999999999977</v>
      </c>
      <c r="B114" s="21" t="s">
        <v>226</v>
      </c>
      <c r="C114" s="21" t="s">
        <v>227</v>
      </c>
      <c r="D114" s="23" t="s">
        <v>36</v>
      </c>
      <c r="E114" s="24" t="s">
        <v>37</v>
      </c>
      <c r="F114" s="25">
        <v>57</v>
      </c>
      <c r="G114" s="29"/>
      <c r="H114" s="27">
        <f t="shared" si="0"/>
        <v>0</v>
      </c>
      <c r="O114" s="19"/>
    </row>
    <row r="115" spans="1:15" ht="49.5" customHeight="1">
      <c r="A115" s="36" t="s">
        <v>228</v>
      </c>
      <c r="B115" s="37"/>
      <c r="C115" s="37"/>
      <c r="D115" s="37"/>
      <c r="E115" s="37"/>
      <c r="F115" s="37"/>
      <c r="G115" s="37"/>
      <c r="H115" s="38">
        <f>SUM(H17:H114)</f>
        <v>0</v>
      </c>
    </row>
    <row r="116" spans="1:15" ht="18.75">
      <c r="B116" s="39"/>
      <c r="C116" s="39"/>
      <c r="D116" s="39"/>
      <c r="E116" s="39"/>
      <c r="F116" s="39"/>
      <c r="G116" s="39"/>
      <c r="H116" s="39"/>
    </row>
    <row r="117" spans="1:15" ht="18.75">
      <c r="B117" s="40"/>
      <c r="C117" s="40"/>
      <c r="D117" s="41"/>
      <c r="E117" s="41"/>
      <c r="F117" s="42"/>
      <c r="G117" s="42"/>
      <c r="H117" s="42"/>
    </row>
    <row r="118" spans="1:15" ht="37.5">
      <c r="B118" s="44" t="s">
        <v>229</v>
      </c>
      <c r="C118" s="43" t="s">
        <v>230</v>
      </c>
      <c r="D118" s="41"/>
      <c r="E118" s="41"/>
      <c r="F118" s="41"/>
      <c r="G118" s="41"/>
      <c r="H118" s="41"/>
    </row>
    <row r="119" spans="1:15" ht="36" customHeight="1">
      <c r="B119" s="43"/>
      <c r="C119" s="43"/>
      <c r="D119" s="41"/>
      <c r="E119" s="41"/>
      <c r="F119" s="41"/>
      <c r="G119" s="41"/>
      <c r="H119" s="46"/>
    </row>
    <row r="120" spans="1:15" ht="37.5">
      <c r="B120" s="44" t="s">
        <v>231</v>
      </c>
      <c r="C120" s="45"/>
      <c r="D120" s="45"/>
      <c r="E120" s="45"/>
      <c r="F120" s="41"/>
      <c r="G120" s="41"/>
      <c r="H120" s="41"/>
    </row>
    <row r="121" spans="1:15" ht="36" customHeight="1">
      <c r="B121" s="44"/>
      <c r="C121" s="47"/>
      <c r="D121" s="47"/>
      <c r="E121" s="47"/>
      <c r="F121" s="41"/>
      <c r="G121" s="41"/>
      <c r="H121" s="41"/>
    </row>
    <row r="122" spans="1:15" ht="36" customHeight="1">
      <c r="B122" s="44" t="s">
        <v>232</v>
      </c>
      <c r="C122" s="45"/>
      <c r="D122" s="45"/>
      <c r="E122" s="45"/>
      <c r="F122" s="41"/>
      <c r="G122" s="41"/>
      <c r="H122" s="41"/>
    </row>
    <row r="123" spans="1:15" ht="36" customHeight="1">
      <c r="B123" s="44" t="s">
        <v>233</v>
      </c>
      <c r="C123" s="48"/>
      <c r="D123" s="48"/>
      <c r="E123" s="48"/>
      <c r="F123" s="41"/>
      <c r="G123" s="41"/>
      <c r="H123" s="41"/>
    </row>
    <row r="124" spans="1:15" ht="37.5">
      <c r="B124" s="44" t="s">
        <v>234</v>
      </c>
      <c r="C124" s="47"/>
      <c r="D124" s="47"/>
      <c r="E124" s="47"/>
      <c r="F124" s="41"/>
      <c r="G124" s="41"/>
      <c r="H124" s="41"/>
    </row>
    <row r="125" spans="1:15" ht="18.75">
      <c r="B125" s="47"/>
      <c r="C125" s="47"/>
      <c r="D125" s="47"/>
      <c r="E125" s="47"/>
      <c r="F125" s="41"/>
      <c r="G125" s="41"/>
      <c r="H125" s="41"/>
    </row>
    <row r="126" spans="1:15" ht="18.75">
      <c r="B126" s="49" t="s">
        <v>235</v>
      </c>
      <c r="C126" s="47"/>
      <c r="D126" s="47"/>
      <c r="E126" s="47"/>
    </row>
    <row r="127" spans="1:15" ht="18.75">
      <c r="B127" s="49" t="s">
        <v>236</v>
      </c>
      <c r="C127" s="47"/>
      <c r="D127" s="47"/>
      <c r="E127" s="47"/>
    </row>
    <row r="128" spans="1:15" ht="18.75">
      <c r="B128" s="49"/>
      <c r="C128" s="47"/>
      <c r="D128" s="47"/>
      <c r="E128" s="47"/>
    </row>
    <row r="129" spans="2:5" ht="18.75">
      <c r="B129" s="50" t="s">
        <v>237</v>
      </c>
      <c r="C129" s="51"/>
      <c r="D129" s="51"/>
      <c r="E129" s="47"/>
    </row>
    <row r="130" spans="2:5" ht="18.75">
      <c r="B130" s="51" t="s">
        <v>238</v>
      </c>
      <c r="C130" s="51"/>
      <c r="D130" s="51"/>
      <c r="E130" s="47"/>
    </row>
  </sheetData>
  <mergeCells count="8">
    <mergeCell ref="B13:H13"/>
    <mergeCell ref="B2:H2"/>
    <mergeCell ref="B11:C11"/>
    <mergeCell ref="D11:H11"/>
    <mergeCell ref="B12:C12"/>
    <mergeCell ref="D12:H12"/>
    <mergeCell ref="D5:D6"/>
    <mergeCell ref="B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0D922-3D4E-48EE-97D5-CB30D79E53C7}">
  <sheetPr>
    <tabColor theme="5" tint="0.59999389629810485"/>
  </sheetPr>
  <dimension ref="A1:O131"/>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51.1406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1">
      <c r="A3" s="4"/>
      <c r="B3" s="6"/>
      <c r="C3" s="6"/>
      <c r="D3" s="6"/>
      <c r="E3" s="6"/>
      <c r="F3" s="6"/>
      <c r="G3" s="6"/>
      <c r="H3" s="6"/>
    </row>
    <row r="4" spans="1:15" s="5" customFormat="1" ht="23.25" thickBot="1">
      <c r="A4" s="4"/>
      <c r="B4" s="53"/>
      <c r="C4" s="53"/>
      <c r="D4" s="53"/>
      <c r="E4" s="6"/>
      <c r="F4" s="6"/>
      <c r="G4" s="6"/>
      <c r="H4" s="6"/>
    </row>
    <row r="5" spans="1:15" s="5" customFormat="1" ht="21">
      <c r="A5" s="4"/>
      <c r="B5" s="55" t="s">
        <v>1</v>
      </c>
      <c r="C5" s="56"/>
      <c r="D5" s="66" t="s">
        <v>2</v>
      </c>
      <c r="E5" s="6"/>
      <c r="F5" s="6"/>
      <c r="G5" s="6"/>
      <c r="H5" s="6"/>
    </row>
    <row r="6" spans="1:15" s="5" customFormat="1" ht="58.5" customHeight="1" thickBot="1">
      <c r="A6" s="4"/>
      <c r="B6" s="57" t="s">
        <v>3</v>
      </c>
      <c r="C6" s="58"/>
      <c r="D6" s="67"/>
      <c r="E6" s="6"/>
      <c r="F6" s="6"/>
      <c r="G6" s="6"/>
      <c r="H6" s="6"/>
    </row>
    <row r="7" spans="1:15" s="5" customFormat="1" ht="106.5" customHeight="1" thickBot="1">
      <c r="A7" s="4"/>
      <c r="B7" s="68" t="s">
        <v>4</v>
      </c>
      <c r="C7" s="69"/>
      <c r="D7" s="59" t="s">
        <v>5</v>
      </c>
      <c r="E7" s="6"/>
      <c r="F7" s="6"/>
      <c r="G7" s="6"/>
      <c r="H7" s="6"/>
    </row>
    <row r="8" spans="1:15" s="5" customFormat="1" ht="22.5">
      <c r="A8" s="4"/>
      <c r="B8" s="53"/>
      <c r="C8" s="53"/>
      <c r="D8" s="53"/>
      <c r="E8" s="6"/>
      <c r="F8" s="6"/>
      <c r="G8" s="6"/>
      <c r="H8" s="6"/>
    </row>
    <row r="9" spans="1:15" s="5" customFormat="1" ht="21">
      <c r="A9" s="4"/>
      <c r="B9" s="6"/>
      <c r="C9" s="6"/>
      <c r="D9" s="6"/>
      <c r="E9" s="6"/>
      <c r="F9" s="6"/>
      <c r="G9" s="6"/>
      <c r="H9" s="6"/>
    </row>
    <row r="10" spans="1:15">
      <c r="B10" s="8"/>
      <c r="C10" s="8"/>
      <c r="D10" s="8"/>
      <c r="E10" s="8"/>
      <c r="F10" s="8"/>
      <c r="G10" s="8"/>
    </row>
    <row r="11" spans="1:15" ht="21" customHeight="1">
      <c r="B11" s="64" t="s">
        <v>6</v>
      </c>
      <c r="C11" s="64"/>
      <c r="D11" s="65"/>
      <c r="E11" s="65"/>
      <c r="F11" s="65"/>
      <c r="G11" s="65"/>
      <c r="H11" s="65"/>
    </row>
    <row r="12" spans="1:15" ht="21" customHeight="1">
      <c r="B12" s="64" t="s">
        <v>7</v>
      </c>
      <c r="C12" s="64"/>
      <c r="D12" s="65" t="s">
        <v>8</v>
      </c>
      <c r="E12" s="65"/>
      <c r="F12" s="65"/>
      <c r="G12" s="65"/>
      <c r="H12" s="65"/>
    </row>
    <row r="13" spans="1:15" ht="21" customHeight="1">
      <c r="B13" s="62" t="s">
        <v>239</v>
      </c>
      <c r="C13" s="62"/>
      <c r="D13" s="62"/>
      <c r="E13" s="62"/>
      <c r="F13" s="62"/>
      <c r="G13" s="62"/>
      <c r="H13" s="62"/>
    </row>
    <row r="14" spans="1:15" ht="21" customHeight="1">
      <c r="B14" s="9"/>
      <c r="C14" s="9"/>
      <c r="D14" s="9"/>
      <c r="E14" s="9"/>
      <c r="F14" s="9"/>
      <c r="G14" s="9"/>
      <c r="H14" s="9"/>
    </row>
    <row r="15" spans="1:15" ht="20.100000000000001" customHeight="1">
      <c r="F15" s="10" t="s">
        <v>11</v>
      </c>
      <c r="G15" s="10" t="s">
        <v>12</v>
      </c>
      <c r="H15" s="10" t="s">
        <v>13</v>
      </c>
    </row>
    <row r="16" spans="1:15" ht="44.85" customHeight="1">
      <c r="A16" s="11" t="s">
        <v>14</v>
      </c>
      <c r="B16" s="12" t="s">
        <v>15</v>
      </c>
      <c r="C16" s="12" t="s">
        <v>16</v>
      </c>
      <c r="D16" s="13" t="s">
        <v>17</v>
      </c>
      <c r="E16" s="13" t="s">
        <v>17</v>
      </c>
      <c r="F16" s="14" t="s">
        <v>18</v>
      </c>
      <c r="G16" s="13" t="s">
        <v>19</v>
      </c>
      <c r="H16" s="14" t="s">
        <v>20</v>
      </c>
      <c r="J16" s="15"/>
      <c r="K16" s="15"/>
      <c r="L16" s="15"/>
      <c r="M16" s="15"/>
      <c r="N16" s="15"/>
      <c r="O16" s="16"/>
    </row>
    <row r="17" spans="1:15" ht="18.95" customHeight="1">
      <c r="A17" s="17" t="s">
        <v>21</v>
      </c>
      <c r="B17" s="18"/>
      <c r="C17" s="18"/>
      <c r="D17" s="18"/>
      <c r="E17" s="18"/>
      <c r="F17" s="18"/>
      <c r="G17" s="18"/>
      <c r="H17" s="18"/>
      <c r="O17" s="19"/>
    </row>
    <row r="18" spans="1:15" ht="96.75" customHeight="1">
      <c r="A18" s="20">
        <v>1.01</v>
      </c>
      <c r="B18" s="61" t="s">
        <v>240</v>
      </c>
      <c r="C18" s="61" t="s">
        <v>241</v>
      </c>
      <c r="D18" s="23" t="s">
        <v>24</v>
      </c>
      <c r="E18" s="24" t="s">
        <v>25</v>
      </c>
      <c r="F18" s="25">
        <v>4440</v>
      </c>
      <c r="G18" s="28"/>
      <c r="H18" s="27">
        <f t="shared" ref="H18:H114" si="0">F18*G18</f>
        <v>0</v>
      </c>
      <c r="O18" s="19"/>
    </row>
    <row r="19" spans="1:15" ht="13.5">
      <c r="A19" s="20">
        <v>1.02</v>
      </c>
      <c r="B19" s="60" t="s">
        <v>26</v>
      </c>
      <c r="C19" s="22" t="s">
        <v>27</v>
      </c>
      <c r="D19" s="23" t="s">
        <v>28</v>
      </c>
      <c r="E19" s="24" t="s">
        <v>29</v>
      </c>
      <c r="F19" s="25">
        <v>444</v>
      </c>
      <c r="G19" s="26"/>
      <c r="H19" s="27">
        <f>F19*G19</f>
        <v>0</v>
      </c>
      <c r="O19" s="19"/>
    </row>
    <row r="20" spans="1:15" ht="25.5">
      <c r="A20" s="20">
        <v>1.03</v>
      </c>
      <c r="B20" s="22" t="s">
        <v>30</v>
      </c>
      <c r="C20" s="22" t="s">
        <v>31</v>
      </c>
      <c r="D20" s="23" t="s">
        <v>32</v>
      </c>
      <c r="E20" s="24" t="s">
        <v>33</v>
      </c>
      <c r="F20" s="25">
        <v>355</v>
      </c>
      <c r="G20" s="26"/>
      <c r="H20" s="27">
        <f>F20*G20</f>
        <v>0</v>
      </c>
      <c r="O20" s="19"/>
    </row>
    <row r="21" spans="1:15" ht="38.25">
      <c r="A21" s="20">
        <v>1.04</v>
      </c>
      <c r="B21" s="22" t="s">
        <v>34</v>
      </c>
      <c r="C21" s="22" t="s">
        <v>35</v>
      </c>
      <c r="D21" s="23" t="s">
        <v>36</v>
      </c>
      <c r="E21" s="24" t="s">
        <v>37</v>
      </c>
      <c r="F21" s="25">
        <v>1067</v>
      </c>
      <c r="G21" s="26"/>
      <c r="H21" s="27">
        <f>F21*G21</f>
        <v>0</v>
      </c>
      <c r="O21" s="19"/>
    </row>
    <row r="22" spans="1:15" ht="25.5">
      <c r="A22" s="20">
        <v>1.05</v>
      </c>
      <c r="B22" s="22" t="s">
        <v>38</v>
      </c>
      <c r="C22" s="22" t="s">
        <v>39</v>
      </c>
      <c r="D22" s="23" t="s">
        <v>40</v>
      </c>
      <c r="E22" s="24" t="s">
        <v>41</v>
      </c>
      <c r="F22" s="25">
        <v>22420</v>
      </c>
      <c r="G22" s="26"/>
      <c r="H22" s="27">
        <f>F22*G22</f>
        <v>0</v>
      </c>
      <c r="O22" s="19"/>
    </row>
    <row r="23" spans="1:15">
      <c r="A23" s="20">
        <v>1.06</v>
      </c>
      <c r="B23" s="22" t="s">
        <v>42</v>
      </c>
      <c r="C23" s="22" t="s">
        <v>43</v>
      </c>
      <c r="D23" s="23" t="s">
        <v>44</v>
      </c>
      <c r="E23" s="23" t="s">
        <v>45</v>
      </c>
      <c r="F23" s="25">
        <v>2</v>
      </c>
      <c r="G23" s="26"/>
      <c r="H23" s="27">
        <f t="shared" ref="H23:H27" si="1">F23*G23</f>
        <v>0</v>
      </c>
      <c r="O23" s="19"/>
    </row>
    <row r="24" spans="1:15">
      <c r="A24" s="20">
        <v>1.07</v>
      </c>
      <c r="B24" s="22" t="s">
        <v>46</v>
      </c>
      <c r="C24" s="22" t="s">
        <v>47</v>
      </c>
      <c r="D24" s="23" t="s">
        <v>44</v>
      </c>
      <c r="E24" s="23" t="s">
        <v>45</v>
      </c>
      <c r="F24" s="25">
        <v>33</v>
      </c>
      <c r="G24" s="26"/>
      <c r="H24" s="27">
        <f t="shared" si="1"/>
        <v>0</v>
      </c>
      <c r="O24" s="19"/>
    </row>
    <row r="25" spans="1:15">
      <c r="A25" s="20">
        <v>1.08</v>
      </c>
      <c r="B25" s="22" t="s">
        <v>48</v>
      </c>
      <c r="C25" s="22" t="s">
        <v>49</v>
      </c>
      <c r="D25" s="23" t="s">
        <v>44</v>
      </c>
      <c r="E25" s="23" t="s">
        <v>45</v>
      </c>
      <c r="F25" s="25">
        <v>2</v>
      </c>
      <c r="G25" s="26"/>
      <c r="H25" s="27">
        <f t="shared" si="1"/>
        <v>0</v>
      </c>
      <c r="O25" s="19"/>
    </row>
    <row r="26" spans="1:15">
      <c r="A26" s="20">
        <v>1.0900000000000001</v>
      </c>
      <c r="B26" s="22" t="s">
        <v>50</v>
      </c>
      <c r="C26" s="22" t="s">
        <v>51</v>
      </c>
      <c r="D26" s="23" t="s">
        <v>52</v>
      </c>
      <c r="E26" s="23" t="s">
        <v>53</v>
      </c>
      <c r="F26" s="25">
        <v>2</v>
      </c>
      <c r="G26" s="26"/>
      <c r="H26" s="27">
        <f t="shared" si="1"/>
        <v>0</v>
      </c>
      <c r="O26" s="19"/>
    </row>
    <row r="27" spans="1:15" ht="38.25">
      <c r="A27" s="20">
        <v>1.1000000000000001</v>
      </c>
      <c r="B27" s="22" t="s">
        <v>54</v>
      </c>
      <c r="C27" s="22" t="s">
        <v>55</v>
      </c>
      <c r="D27" s="23" t="s">
        <v>32</v>
      </c>
      <c r="E27" s="24" t="s">
        <v>33</v>
      </c>
      <c r="F27" s="25">
        <v>284</v>
      </c>
      <c r="G27" s="26"/>
      <c r="H27" s="27">
        <f t="shared" si="1"/>
        <v>0</v>
      </c>
      <c r="O27" s="19"/>
    </row>
    <row r="28" spans="1:15" ht="18.95" customHeight="1">
      <c r="A28" s="17" t="s">
        <v>56</v>
      </c>
      <c r="B28" s="18"/>
      <c r="C28" s="18"/>
      <c r="D28" s="18"/>
      <c r="E28" s="18"/>
      <c r="F28" s="18"/>
      <c r="G28" s="18"/>
      <c r="H28" s="18"/>
      <c r="O28" s="19"/>
    </row>
    <row r="29" spans="1:15" ht="25.5">
      <c r="A29" s="20">
        <v>2.0099999999999998</v>
      </c>
      <c r="B29" s="22" t="s">
        <v>57</v>
      </c>
      <c r="C29" s="22" t="s">
        <v>58</v>
      </c>
      <c r="D29" s="23" t="s">
        <v>36</v>
      </c>
      <c r="E29" s="24" t="s">
        <v>37</v>
      </c>
      <c r="F29" s="25">
        <v>2669</v>
      </c>
      <c r="G29" s="29"/>
      <c r="H29" s="27">
        <f t="shared" ref="H29:H45" si="2">F29*G29</f>
        <v>0</v>
      </c>
      <c r="O29" s="19"/>
    </row>
    <row r="30" spans="1:15" ht="25.5">
      <c r="A30" s="20">
        <v>2.0199999999999996</v>
      </c>
      <c r="B30" s="22" t="s">
        <v>59</v>
      </c>
      <c r="C30" s="22" t="s">
        <v>60</v>
      </c>
      <c r="D30" s="23" t="s">
        <v>61</v>
      </c>
      <c r="E30" s="23" t="s">
        <v>62</v>
      </c>
      <c r="F30" s="25">
        <v>200</v>
      </c>
      <c r="G30" s="29"/>
      <c r="H30" s="27">
        <f t="shared" si="2"/>
        <v>0</v>
      </c>
      <c r="O30" s="19"/>
    </row>
    <row r="31" spans="1:15" ht="25.5">
      <c r="A31" s="20">
        <v>2.0299999999999994</v>
      </c>
      <c r="B31" s="22" t="s">
        <v>63</v>
      </c>
      <c r="C31" s="22" t="s">
        <v>64</v>
      </c>
      <c r="D31" s="23" t="s">
        <v>36</v>
      </c>
      <c r="E31" s="24" t="s">
        <v>37</v>
      </c>
      <c r="F31" s="25">
        <v>4448</v>
      </c>
      <c r="G31" s="29"/>
      <c r="H31" s="27">
        <f t="shared" si="2"/>
        <v>0</v>
      </c>
      <c r="O31" s="19"/>
    </row>
    <row r="32" spans="1:15" ht="25.5">
      <c r="A32" s="20">
        <v>2.0399999999999991</v>
      </c>
      <c r="B32" s="22" t="s">
        <v>65</v>
      </c>
      <c r="C32" s="22" t="s">
        <v>66</v>
      </c>
      <c r="D32" s="23" t="s">
        <v>36</v>
      </c>
      <c r="E32" s="24" t="s">
        <v>37</v>
      </c>
      <c r="F32" s="25">
        <v>4448</v>
      </c>
      <c r="G32" s="29"/>
      <c r="H32" s="27">
        <f t="shared" si="2"/>
        <v>0</v>
      </c>
      <c r="O32" s="19"/>
    </row>
    <row r="33" spans="1:15" ht="25.5">
      <c r="A33" s="20">
        <v>2.0499999999999989</v>
      </c>
      <c r="B33" s="22" t="s">
        <v>67</v>
      </c>
      <c r="C33" s="22" t="s">
        <v>68</v>
      </c>
      <c r="D33" s="23" t="s">
        <v>69</v>
      </c>
      <c r="E33" s="24" t="s">
        <v>70</v>
      </c>
      <c r="F33" s="25">
        <v>444</v>
      </c>
      <c r="G33" s="29"/>
      <c r="H33" s="27">
        <f t="shared" si="2"/>
        <v>0</v>
      </c>
      <c r="O33" s="19"/>
    </row>
    <row r="34" spans="1:15">
      <c r="A34" s="20">
        <v>2.0599999999999987</v>
      </c>
      <c r="B34" s="22" t="s">
        <v>71</v>
      </c>
      <c r="C34" s="22" t="s">
        <v>72</v>
      </c>
      <c r="D34" s="23" t="s">
        <v>69</v>
      </c>
      <c r="E34" s="24" t="s">
        <v>70</v>
      </c>
      <c r="F34" s="25">
        <v>88</v>
      </c>
      <c r="G34" s="29"/>
      <c r="H34" s="27">
        <f t="shared" si="2"/>
        <v>0</v>
      </c>
      <c r="O34" s="19"/>
    </row>
    <row r="35" spans="1:15" ht="25.5">
      <c r="A35" s="20">
        <v>2.0699999999999985</v>
      </c>
      <c r="B35" s="22" t="s">
        <v>73</v>
      </c>
      <c r="C35" s="22" t="s">
        <v>74</v>
      </c>
      <c r="D35" s="23" t="s">
        <v>44</v>
      </c>
      <c r="E35" s="23" t="s">
        <v>45</v>
      </c>
      <c r="F35" s="25">
        <v>17</v>
      </c>
      <c r="G35" s="29"/>
      <c r="H35" s="27">
        <f t="shared" si="2"/>
        <v>0</v>
      </c>
      <c r="O35" s="19"/>
    </row>
    <row r="36" spans="1:15" ht="25.5">
      <c r="A36" s="20">
        <v>2.0799999999999983</v>
      </c>
      <c r="B36" s="22" t="s">
        <v>75</v>
      </c>
      <c r="C36" s="22" t="s">
        <v>76</v>
      </c>
      <c r="D36" s="23" t="s">
        <v>69</v>
      </c>
      <c r="E36" s="24" t="s">
        <v>70</v>
      </c>
      <c r="F36" s="25">
        <v>0</v>
      </c>
      <c r="G36" s="29"/>
      <c r="H36" s="27">
        <f t="shared" si="2"/>
        <v>0</v>
      </c>
      <c r="O36" s="19"/>
    </row>
    <row r="37" spans="1:15">
      <c r="A37" s="20">
        <v>2.0899999999999981</v>
      </c>
      <c r="B37" s="22" t="s">
        <v>77</v>
      </c>
      <c r="C37" s="22" t="s">
        <v>78</v>
      </c>
      <c r="D37" s="23" t="s">
        <v>61</v>
      </c>
      <c r="E37" s="23" t="s">
        <v>62</v>
      </c>
      <c r="F37" s="25">
        <v>11</v>
      </c>
      <c r="G37" s="29"/>
      <c r="H37" s="27">
        <f>F37*G37</f>
        <v>0</v>
      </c>
      <c r="O37" s="19"/>
    </row>
    <row r="38" spans="1:15" ht="25.5">
      <c r="A38" s="20">
        <v>2.0999999999999979</v>
      </c>
      <c r="B38" s="22" t="s">
        <v>79</v>
      </c>
      <c r="C38" s="22" t="s">
        <v>80</v>
      </c>
      <c r="D38" s="23" t="s">
        <v>36</v>
      </c>
      <c r="E38" s="24" t="s">
        <v>37</v>
      </c>
      <c r="F38" s="25">
        <v>556</v>
      </c>
      <c r="G38" s="29"/>
      <c r="H38" s="27">
        <f t="shared" si="2"/>
        <v>0</v>
      </c>
      <c r="O38" s="19"/>
    </row>
    <row r="39" spans="1:15" ht="25.5">
      <c r="A39" s="20">
        <v>2.1099999999999977</v>
      </c>
      <c r="B39" s="22" t="s">
        <v>81</v>
      </c>
      <c r="C39" s="22" t="s">
        <v>82</v>
      </c>
      <c r="D39" s="23" t="s">
        <v>36</v>
      </c>
      <c r="E39" s="24" t="s">
        <v>37</v>
      </c>
      <c r="F39" s="25">
        <v>2335</v>
      </c>
      <c r="G39" s="29"/>
      <c r="H39" s="27">
        <f t="shared" si="2"/>
        <v>0</v>
      </c>
      <c r="O39" s="19"/>
    </row>
    <row r="40" spans="1:15" ht="25.5">
      <c r="A40" s="20">
        <v>2.1199999999999974</v>
      </c>
      <c r="B40" s="22" t="s">
        <v>83</v>
      </c>
      <c r="C40" s="22" t="s">
        <v>84</v>
      </c>
      <c r="D40" s="23" t="s">
        <v>36</v>
      </c>
      <c r="E40" s="24" t="s">
        <v>37</v>
      </c>
      <c r="F40" s="25">
        <v>778</v>
      </c>
      <c r="G40" s="29"/>
      <c r="H40" s="27">
        <f t="shared" si="2"/>
        <v>0</v>
      </c>
      <c r="O40" s="19"/>
    </row>
    <row r="41" spans="1:15">
      <c r="A41" s="20">
        <v>2.1299999999999972</v>
      </c>
      <c r="B41" s="22" t="s">
        <v>85</v>
      </c>
      <c r="C41" s="22" t="s">
        <v>86</v>
      </c>
      <c r="D41" s="23" t="s">
        <v>36</v>
      </c>
      <c r="E41" s="24" t="s">
        <v>37</v>
      </c>
      <c r="F41" s="25">
        <v>222</v>
      </c>
      <c r="G41" s="29"/>
      <c r="H41" s="27">
        <f t="shared" si="2"/>
        <v>0</v>
      </c>
      <c r="O41" s="19"/>
    </row>
    <row r="42" spans="1:15">
      <c r="A42" s="20">
        <v>2.139999999999997</v>
      </c>
      <c r="B42" s="22" t="s">
        <v>87</v>
      </c>
      <c r="C42" s="22" t="s">
        <v>88</v>
      </c>
      <c r="D42" s="23" t="s">
        <v>36</v>
      </c>
      <c r="E42" s="24" t="s">
        <v>37</v>
      </c>
      <c r="F42" s="25">
        <v>222</v>
      </c>
      <c r="G42" s="29"/>
      <c r="H42" s="27">
        <f t="shared" si="2"/>
        <v>0</v>
      </c>
      <c r="O42" s="19"/>
    </row>
    <row r="43" spans="1:15" ht="38.25">
      <c r="A43" s="20">
        <v>2.1499999999999968</v>
      </c>
      <c r="B43" s="22" t="s">
        <v>89</v>
      </c>
      <c r="C43" s="22" t="s">
        <v>90</v>
      </c>
      <c r="D43" s="23" t="s">
        <v>36</v>
      </c>
      <c r="E43" s="24" t="s">
        <v>37</v>
      </c>
      <c r="F43" s="25">
        <v>444</v>
      </c>
      <c r="G43" s="29"/>
      <c r="H43" s="27">
        <f t="shared" si="2"/>
        <v>0</v>
      </c>
      <c r="O43" s="19"/>
    </row>
    <row r="44" spans="1:15">
      <c r="A44" s="20">
        <v>2.1599999999999966</v>
      </c>
      <c r="B44" s="22" t="s">
        <v>91</v>
      </c>
      <c r="C44" s="22" t="s">
        <v>92</v>
      </c>
      <c r="D44" s="23" t="s">
        <v>36</v>
      </c>
      <c r="E44" s="24" t="s">
        <v>37</v>
      </c>
      <c r="F44" s="25">
        <v>177</v>
      </c>
      <c r="G44" s="29"/>
      <c r="H44" s="27">
        <f t="shared" si="2"/>
        <v>0</v>
      </c>
      <c r="O44" s="19"/>
    </row>
    <row r="45" spans="1:15" ht="38.25">
      <c r="A45" s="20">
        <v>2.1699999999999964</v>
      </c>
      <c r="B45" s="22" t="s">
        <v>93</v>
      </c>
      <c r="C45" s="22" t="s">
        <v>94</v>
      </c>
      <c r="D45" s="23" t="s">
        <v>36</v>
      </c>
      <c r="E45" s="24" t="s">
        <v>37</v>
      </c>
      <c r="F45" s="25">
        <v>444</v>
      </c>
      <c r="G45" s="29"/>
      <c r="H45" s="27">
        <f t="shared" si="2"/>
        <v>0</v>
      </c>
      <c r="O45" s="19"/>
    </row>
    <row r="46" spans="1:15" ht="18.75">
      <c r="A46" s="17" t="s">
        <v>95</v>
      </c>
      <c r="B46" s="17"/>
      <c r="C46" s="17"/>
      <c r="D46" s="17"/>
      <c r="E46" s="17"/>
      <c r="F46" s="17"/>
      <c r="G46" s="17"/>
      <c r="H46" s="17"/>
      <c r="O46" s="19"/>
    </row>
    <row r="47" spans="1:15" ht="25.5">
      <c r="A47" s="20">
        <v>3.01</v>
      </c>
      <c r="B47" s="21" t="s">
        <v>96</v>
      </c>
      <c r="C47" s="22" t="s">
        <v>97</v>
      </c>
      <c r="D47" s="23" t="s">
        <v>36</v>
      </c>
      <c r="E47" s="24" t="s">
        <v>37</v>
      </c>
      <c r="F47" s="25">
        <v>667</v>
      </c>
      <c r="G47" s="29"/>
      <c r="H47" s="27">
        <f>F47*G47</f>
        <v>0</v>
      </c>
      <c r="O47" s="19"/>
    </row>
    <row r="48" spans="1:15" ht="38.25">
      <c r="A48" s="20">
        <v>3.0199999999999996</v>
      </c>
      <c r="B48" s="22" t="s">
        <v>98</v>
      </c>
      <c r="C48" s="22" t="s">
        <v>99</v>
      </c>
      <c r="D48" s="23" t="s">
        <v>36</v>
      </c>
      <c r="E48" s="24" t="s">
        <v>37</v>
      </c>
      <c r="F48" s="25">
        <v>667</v>
      </c>
      <c r="G48" s="29"/>
      <c r="H48" s="27">
        <f t="shared" ref="H48:H72" si="3">F48*G48</f>
        <v>0</v>
      </c>
      <c r="O48" s="19"/>
    </row>
    <row r="49" spans="1:15" ht="51">
      <c r="A49" s="20">
        <v>3.0299999999999994</v>
      </c>
      <c r="B49" s="22" t="s">
        <v>100</v>
      </c>
      <c r="C49" s="22" t="s">
        <v>101</v>
      </c>
      <c r="D49" s="23" t="s">
        <v>36</v>
      </c>
      <c r="E49" s="24" t="s">
        <v>37</v>
      </c>
      <c r="F49" s="25">
        <v>667</v>
      </c>
      <c r="G49" s="29"/>
      <c r="H49" s="27">
        <f>F49*G49</f>
        <v>0</v>
      </c>
      <c r="O49" s="19"/>
    </row>
    <row r="50" spans="1:15" ht="38.25">
      <c r="A50" s="20">
        <v>3.0399999999999991</v>
      </c>
      <c r="B50" s="22" t="s">
        <v>102</v>
      </c>
      <c r="C50" s="22" t="s">
        <v>103</v>
      </c>
      <c r="D50" s="23" t="s">
        <v>61</v>
      </c>
      <c r="E50" s="24" t="s">
        <v>62</v>
      </c>
      <c r="F50" s="25">
        <v>66</v>
      </c>
      <c r="G50" s="29"/>
      <c r="H50" s="27">
        <f t="shared" si="3"/>
        <v>0</v>
      </c>
      <c r="O50" s="19"/>
    </row>
    <row r="51" spans="1:15" ht="25.5">
      <c r="A51" s="20">
        <v>3.0499999999999989</v>
      </c>
      <c r="B51" s="21" t="s">
        <v>104</v>
      </c>
      <c r="C51" s="22" t="s">
        <v>105</v>
      </c>
      <c r="D51" s="23" t="s">
        <v>36</v>
      </c>
      <c r="E51" s="24" t="s">
        <v>37</v>
      </c>
      <c r="F51" s="25">
        <v>667</v>
      </c>
      <c r="G51" s="29"/>
      <c r="H51" s="27">
        <f>F51*G51</f>
        <v>0</v>
      </c>
      <c r="O51" s="19"/>
    </row>
    <row r="52" spans="1:15" ht="51">
      <c r="A52" s="20">
        <v>3.0599999999999987</v>
      </c>
      <c r="B52" s="22" t="s">
        <v>106</v>
      </c>
      <c r="C52" s="22" t="s">
        <v>107</v>
      </c>
      <c r="D52" s="23" t="s">
        <v>36</v>
      </c>
      <c r="E52" s="24" t="s">
        <v>37</v>
      </c>
      <c r="F52" s="25">
        <v>2669</v>
      </c>
      <c r="G52" s="29"/>
      <c r="H52" s="27">
        <f t="shared" si="3"/>
        <v>0</v>
      </c>
      <c r="O52" s="19"/>
    </row>
    <row r="53" spans="1:15" ht="63.75">
      <c r="A53" s="20">
        <v>3.0699999999999985</v>
      </c>
      <c r="B53" s="22" t="s">
        <v>108</v>
      </c>
      <c r="C53" s="22" t="s">
        <v>109</v>
      </c>
      <c r="D53" s="23" t="s">
        <v>69</v>
      </c>
      <c r="E53" s="24" t="s">
        <v>70</v>
      </c>
      <c r="F53" s="25">
        <v>889</v>
      </c>
      <c r="G53" s="29"/>
      <c r="H53" s="27">
        <f t="shared" si="3"/>
        <v>0</v>
      </c>
      <c r="O53" s="19"/>
    </row>
    <row r="54" spans="1:15" ht="38.25">
      <c r="A54" s="20">
        <v>3.0799999999999983</v>
      </c>
      <c r="B54" s="22" t="s">
        <v>110</v>
      </c>
      <c r="C54" s="22" t="s">
        <v>111</v>
      </c>
      <c r="D54" s="23" t="s">
        <v>44</v>
      </c>
      <c r="E54" s="23" t="s">
        <v>45</v>
      </c>
      <c r="F54" s="25">
        <v>17</v>
      </c>
      <c r="G54" s="29"/>
      <c r="H54" s="27">
        <f t="shared" si="3"/>
        <v>0</v>
      </c>
      <c r="O54" s="19"/>
    </row>
    <row r="55" spans="1:15" ht="25.5">
      <c r="A55" s="20">
        <v>3.0899999999999981</v>
      </c>
      <c r="B55" s="22" t="s">
        <v>112</v>
      </c>
      <c r="C55" s="22" t="s">
        <v>113</v>
      </c>
      <c r="D55" s="23" t="s">
        <v>44</v>
      </c>
      <c r="E55" s="23" t="s">
        <v>45</v>
      </c>
      <c r="F55" s="25">
        <v>35</v>
      </c>
      <c r="G55" s="29"/>
      <c r="H55" s="27">
        <f t="shared" si="3"/>
        <v>0</v>
      </c>
      <c r="O55" s="19"/>
    </row>
    <row r="56" spans="1:15" ht="38.25">
      <c r="A56" s="20">
        <v>3.0999999999999979</v>
      </c>
      <c r="B56" s="22" t="s">
        <v>114</v>
      </c>
      <c r="C56" s="22" t="s">
        <v>115</v>
      </c>
      <c r="D56" s="23" t="s">
        <v>69</v>
      </c>
      <c r="E56" s="24" t="s">
        <v>70</v>
      </c>
      <c r="F56" s="25">
        <v>889</v>
      </c>
      <c r="G56" s="29"/>
      <c r="H56" s="27">
        <f t="shared" si="3"/>
        <v>0</v>
      </c>
      <c r="O56" s="19"/>
    </row>
    <row r="57" spans="1:15" ht="38.25">
      <c r="A57" s="20">
        <v>3.1099999999999977</v>
      </c>
      <c r="B57" s="22" t="s">
        <v>116</v>
      </c>
      <c r="C57" s="22" t="s">
        <v>117</v>
      </c>
      <c r="D57" s="23" t="s">
        <v>69</v>
      </c>
      <c r="E57" s="24" t="s">
        <v>70</v>
      </c>
      <c r="F57" s="25">
        <v>1379</v>
      </c>
      <c r="G57" s="29"/>
      <c r="H57" s="27">
        <f t="shared" si="3"/>
        <v>0</v>
      </c>
      <c r="O57" s="19"/>
    </row>
    <row r="58" spans="1:15" ht="38.25">
      <c r="A58" s="20">
        <v>3.1199999999999974</v>
      </c>
      <c r="B58" s="22" t="s">
        <v>118</v>
      </c>
      <c r="C58" s="22" t="s">
        <v>119</v>
      </c>
      <c r="D58" s="23" t="s">
        <v>61</v>
      </c>
      <c r="E58" s="24" t="s">
        <v>62</v>
      </c>
      <c r="F58" s="35">
        <v>55.16</v>
      </c>
      <c r="G58" s="29"/>
      <c r="H58" s="27">
        <f t="shared" si="3"/>
        <v>0</v>
      </c>
      <c r="O58" s="19"/>
    </row>
    <row r="59" spans="1:15" ht="38.25">
      <c r="A59" s="20">
        <v>3.1299999999999972</v>
      </c>
      <c r="B59" s="22" t="s">
        <v>120</v>
      </c>
      <c r="C59" s="22" t="s">
        <v>121</v>
      </c>
      <c r="D59" s="23" t="s">
        <v>61</v>
      </c>
      <c r="E59" s="24" t="s">
        <v>62</v>
      </c>
      <c r="F59" s="35">
        <v>55.16</v>
      </c>
      <c r="G59" s="29"/>
      <c r="H59" s="27">
        <f t="shared" si="3"/>
        <v>0</v>
      </c>
      <c r="O59" s="19"/>
    </row>
    <row r="60" spans="1:15" ht="25.5">
      <c r="A60" s="20">
        <v>3.139999999999997</v>
      </c>
      <c r="B60" s="21" t="s">
        <v>122</v>
      </c>
      <c r="C60" s="31" t="s">
        <v>123</v>
      </c>
      <c r="D60" s="23" t="s">
        <v>69</v>
      </c>
      <c r="E60" s="24" t="s">
        <v>70</v>
      </c>
      <c r="F60" s="25">
        <v>444</v>
      </c>
      <c r="G60" s="29"/>
      <c r="H60" s="27">
        <f t="shared" si="3"/>
        <v>0</v>
      </c>
      <c r="O60" s="19"/>
    </row>
    <row r="61" spans="1:15" ht="25.5">
      <c r="A61" s="20">
        <v>3.1499999999999968</v>
      </c>
      <c r="B61" s="21" t="s">
        <v>124</v>
      </c>
      <c r="C61" s="31" t="s">
        <v>125</v>
      </c>
      <c r="D61" s="23" t="s">
        <v>69</v>
      </c>
      <c r="E61" s="24" t="s">
        <v>70</v>
      </c>
      <c r="F61" s="25">
        <v>177</v>
      </c>
      <c r="G61" s="29"/>
      <c r="H61" s="27">
        <f t="shared" si="3"/>
        <v>0</v>
      </c>
      <c r="O61" s="19"/>
    </row>
    <row r="62" spans="1:15" ht="25.5">
      <c r="A62" s="20">
        <v>3.1599999999999966</v>
      </c>
      <c r="B62" s="21" t="s">
        <v>126</v>
      </c>
      <c r="C62" s="31" t="s">
        <v>127</v>
      </c>
      <c r="D62" s="23" t="s">
        <v>69</v>
      </c>
      <c r="E62" s="24" t="s">
        <v>70</v>
      </c>
      <c r="F62" s="25">
        <v>578</v>
      </c>
      <c r="G62" s="29"/>
      <c r="H62" s="27">
        <f t="shared" si="3"/>
        <v>0</v>
      </c>
      <c r="O62" s="19"/>
    </row>
    <row r="63" spans="1:15" ht="25.5">
      <c r="A63" s="20">
        <v>3.1699999999999964</v>
      </c>
      <c r="B63" s="21" t="s">
        <v>128</v>
      </c>
      <c r="C63" s="31" t="s">
        <v>129</v>
      </c>
      <c r="D63" s="23" t="s">
        <v>69</v>
      </c>
      <c r="E63" s="24" t="s">
        <v>70</v>
      </c>
      <c r="F63" s="25">
        <v>911</v>
      </c>
      <c r="G63" s="29"/>
      <c r="H63" s="27">
        <f t="shared" si="3"/>
        <v>0</v>
      </c>
      <c r="O63" s="19"/>
    </row>
    <row r="64" spans="1:15" ht="25.5">
      <c r="A64" s="20">
        <v>3.1799999999999962</v>
      </c>
      <c r="B64" s="21" t="s">
        <v>130</v>
      </c>
      <c r="C64" s="31" t="s">
        <v>131</v>
      </c>
      <c r="D64" s="23" t="s">
        <v>69</v>
      </c>
      <c r="E64" s="24" t="s">
        <v>70</v>
      </c>
      <c r="F64" s="25">
        <v>978</v>
      </c>
      <c r="G64" s="29"/>
      <c r="H64" s="27">
        <f t="shared" si="3"/>
        <v>0</v>
      </c>
      <c r="O64" s="19"/>
    </row>
    <row r="65" spans="1:15" ht="63.75">
      <c r="A65" s="20">
        <v>3.1899999999999959</v>
      </c>
      <c r="B65" s="21" t="s">
        <v>132</v>
      </c>
      <c r="C65" s="22" t="s">
        <v>133</v>
      </c>
      <c r="D65" s="23" t="s">
        <v>36</v>
      </c>
      <c r="E65" s="24" t="s">
        <v>37</v>
      </c>
      <c r="F65" s="25">
        <v>4448</v>
      </c>
      <c r="G65" s="29"/>
      <c r="H65" s="27">
        <f t="shared" si="3"/>
        <v>0</v>
      </c>
      <c r="O65" s="19"/>
    </row>
    <row r="66" spans="1:15" ht="38.25">
      <c r="A66" s="20">
        <v>3.1999999999999957</v>
      </c>
      <c r="B66" s="21" t="s">
        <v>134</v>
      </c>
      <c r="C66" s="22" t="s">
        <v>135</v>
      </c>
      <c r="D66" s="23" t="s">
        <v>36</v>
      </c>
      <c r="E66" s="24" t="s">
        <v>37</v>
      </c>
      <c r="F66" s="25">
        <v>4448</v>
      </c>
      <c r="G66" s="29"/>
      <c r="H66" s="27">
        <f t="shared" si="3"/>
        <v>0</v>
      </c>
      <c r="O66" s="19"/>
    </row>
    <row r="67" spans="1:15" ht="51">
      <c r="A67" s="20">
        <v>3.2099999999999955</v>
      </c>
      <c r="B67" s="21" t="s">
        <v>136</v>
      </c>
      <c r="C67" s="22" t="s">
        <v>137</v>
      </c>
      <c r="D67" s="23" t="s">
        <v>69</v>
      </c>
      <c r="E67" s="24" t="s">
        <v>70</v>
      </c>
      <c r="F67" s="25">
        <v>3113</v>
      </c>
      <c r="G67" s="29"/>
      <c r="H67" s="27">
        <f t="shared" si="3"/>
        <v>0</v>
      </c>
      <c r="O67" s="19"/>
    </row>
    <row r="68" spans="1:15" ht="63.75">
      <c r="A68" s="20">
        <v>3.2199999999999953</v>
      </c>
      <c r="B68" s="21" t="s">
        <v>138</v>
      </c>
      <c r="C68" s="22" t="s">
        <v>139</v>
      </c>
      <c r="D68" s="23" t="s">
        <v>36</v>
      </c>
      <c r="E68" s="24" t="s">
        <v>37</v>
      </c>
      <c r="F68" s="25">
        <v>4448</v>
      </c>
      <c r="G68" s="29"/>
      <c r="H68" s="27">
        <f t="shared" si="3"/>
        <v>0</v>
      </c>
      <c r="O68" s="19"/>
    </row>
    <row r="69" spans="1:15" ht="63.75">
      <c r="A69" s="20">
        <v>3.2299999999999951</v>
      </c>
      <c r="B69" s="21" t="s">
        <v>140</v>
      </c>
      <c r="C69" s="22" t="s">
        <v>141</v>
      </c>
      <c r="D69" s="23" t="s">
        <v>69</v>
      </c>
      <c r="E69" s="24" t="s">
        <v>70</v>
      </c>
      <c r="F69" s="25">
        <v>3113</v>
      </c>
      <c r="G69" s="29"/>
      <c r="H69" s="27">
        <f t="shared" si="3"/>
        <v>0</v>
      </c>
      <c r="O69" s="19"/>
    </row>
    <row r="70" spans="1:15" ht="38.25">
      <c r="A70" s="20">
        <v>3.2399999999999949</v>
      </c>
      <c r="B70" s="21" t="s">
        <v>142</v>
      </c>
      <c r="C70" s="22" t="s">
        <v>143</v>
      </c>
      <c r="D70" s="23" t="s">
        <v>69</v>
      </c>
      <c r="E70" s="24" t="s">
        <v>70</v>
      </c>
      <c r="F70" s="25">
        <v>2224</v>
      </c>
      <c r="G70" s="29"/>
      <c r="H70" s="27">
        <f t="shared" si="3"/>
        <v>0</v>
      </c>
      <c r="O70" s="19"/>
    </row>
    <row r="71" spans="1:15" ht="38.25">
      <c r="A71" s="20">
        <v>3.2499999999999947</v>
      </c>
      <c r="B71" s="21" t="s">
        <v>144</v>
      </c>
      <c r="C71" s="22" t="s">
        <v>145</v>
      </c>
      <c r="D71" s="23" t="s">
        <v>36</v>
      </c>
      <c r="E71" s="24" t="s">
        <v>37</v>
      </c>
      <c r="F71" s="25">
        <v>667</v>
      </c>
      <c r="G71" s="29"/>
      <c r="H71" s="27">
        <f t="shared" si="3"/>
        <v>0</v>
      </c>
      <c r="O71" s="19"/>
    </row>
    <row r="72" spans="1:15" ht="51">
      <c r="A72" s="20">
        <v>3.2599999999999945</v>
      </c>
      <c r="B72" s="22" t="s">
        <v>146</v>
      </c>
      <c r="C72" s="22" t="s">
        <v>147</v>
      </c>
      <c r="D72" s="23" t="s">
        <v>69</v>
      </c>
      <c r="E72" s="24" t="s">
        <v>70</v>
      </c>
      <c r="F72" s="25">
        <v>222</v>
      </c>
      <c r="G72" s="29"/>
      <c r="H72" s="27">
        <f t="shared" si="3"/>
        <v>0</v>
      </c>
      <c r="O72" s="19"/>
    </row>
    <row r="73" spans="1:15" ht="18.95" customHeight="1">
      <c r="A73" s="17" t="s">
        <v>148</v>
      </c>
      <c r="B73" s="17"/>
      <c r="C73" s="17"/>
      <c r="D73" s="17"/>
      <c r="E73" s="17"/>
      <c r="F73" s="17"/>
      <c r="G73" s="32"/>
      <c r="H73" s="17"/>
      <c r="O73" s="19"/>
    </row>
    <row r="74" spans="1:15" ht="102.95" customHeight="1">
      <c r="A74" s="20">
        <v>4.01</v>
      </c>
      <c r="B74" s="22" t="s">
        <v>149</v>
      </c>
      <c r="C74" s="22" t="s">
        <v>150</v>
      </c>
      <c r="D74" s="23" t="s">
        <v>36</v>
      </c>
      <c r="E74" s="24" t="s">
        <v>37</v>
      </c>
      <c r="F74" s="25">
        <v>266</v>
      </c>
      <c r="G74" s="29"/>
      <c r="H74" s="27">
        <f t="shared" ref="H74:H82" si="4">F74*G74</f>
        <v>0</v>
      </c>
      <c r="O74" s="19"/>
    </row>
    <row r="75" spans="1:15" ht="90" customHeight="1">
      <c r="A75" s="33">
        <v>4.0199999999999996</v>
      </c>
      <c r="B75" s="22" t="s">
        <v>151</v>
      </c>
      <c r="C75" s="22" t="s">
        <v>152</v>
      </c>
      <c r="D75" s="23" t="s">
        <v>36</v>
      </c>
      <c r="E75" s="24" t="s">
        <v>37</v>
      </c>
      <c r="F75" s="25">
        <v>177</v>
      </c>
      <c r="G75" s="29"/>
      <c r="H75" s="27">
        <f t="shared" si="4"/>
        <v>0</v>
      </c>
      <c r="O75" s="19"/>
    </row>
    <row r="76" spans="1:15" ht="87" customHeight="1">
      <c r="A76" s="33">
        <v>4.0299999999999994</v>
      </c>
      <c r="B76" s="22" t="s">
        <v>153</v>
      </c>
      <c r="C76" s="22" t="s">
        <v>154</v>
      </c>
      <c r="D76" s="23" t="s">
        <v>36</v>
      </c>
      <c r="E76" s="24" t="s">
        <v>37</v>
      </c>
      <c r="F76" s="25">
        <v>22</v>
      </c>
      <c r="G76" s="29"/>
      <c r="H76" s="27">
        <f t="shared" si="4"/>
        <v>0</v>
      </c>
      <c r="O76" s="19"/>
    </row>
    <row r="77" spans="1:15" ht="38.25">
      <c r="A77" s="33">
        <v>4.0399999999999991</v>
      </c>
      <c r="B77" s="21" t="s">
        <v>155</v>
      </c>
      <c r="C77" s="22" t="s">
        <v>156</v>
      </c>
      <c r="D77" s="23" t="s">
        <v>36</v>
      </c>
      <c r="E77" s="24" t="s">
        <v>37</v>
      </c>
      <c r="F77" s="25">
        <v>177</v>
      </c>
      <c r="G77" s="29"/>
      <c r="H77" s="27">
        <f t="shared" si="4"/>
        <v>0</v>
      </c>
      <c r="O77" s="19"/>
    </row>
    <row r="78" spans="1:15" ht="51">
      <c r="A78" s="33">
        <v>4.0499999999999989</v>
      </c>
      <c r="B78" s="21" t="s">
        <v>157</v>
      </c>
      <c r="C78" s="22" t="s">
        <v>158</v>
      </c>
      <c r="D78" s="23" t="s">
        <v>36</v>
      </c>
      <c r="E78" s="24" t="s">
        <v>37</v>
      </c>
      <c r="F78" s="25">
        <v>249</v>
      </c>
      <c r="G78" s="29"/>
      <c r="H78" s="27">
        <f t="shared" si="4"/>
        <v>0</v>
      </c>
      <c r="O78" s="19"/>
    </row>
    <row r="79" spans="1:15" ht="51">
      <c r="A79" s="33">
        <v>4.0599999999999987</v>
      </c>
      <c r="B79" s="21" t="s">
        <v>159</v>
      </c>
      <c r="C79" s="22" t="s">
        <v>160</v>
      </c>
      <c r="D79" s="23" t="s">
        <v>36</v>
      </c>
      <c r="E79" s="24" t="s">
        <v>37</v>
      </c>
      <c r="F79" s="25">
        <v>249</v>
      </c>
      <c r="G79" s="29"/>
      <c r="H79" s="27">
        <f t="shared" si="4"/>
        <v>0</v>
      </c>
      <c r="O79" s="19"/>
    </row>
    <row r="80" spans="1:15" ht="51">
      <c r="A80" s="33">
        <v>4.0699999999999985</v>
      </c>
      <c r="B80" s="21" t="s">
        <v>161</v>
      </c>
      <c r="C80" s="22" t="s">
        <v>162</v>
      </c>
      <c r="D80" s="23" t="s">
        <v>36</v>
      </c>
      <c r="E80" s="24" t="s">
        <v>37</v>
      </c>
      <c r="F80" s="25">
        <v>88</v>
      </c>
      <c r="G80" s="29"/>
      <c r="H80" s="27">
        <f t="shared" si="4"/>
        <v>0</v>
      </c>
      <c r="O80" s="19"/>
    </row>
    <row r="81" spans="1:15" ht="63.75">
      <c r="A81" s="33">
        <v>4.0799999999999983</v>
      </c>
      <c r="B81" s="21" t="s">
        <v>163</v>
      </c>
      <c r="C81" s="22" t="s">
        <v>164</v>
      </c>
      <c r="D81" s="23" t="s">
        <v>44</v>
      </c>
      <c r="E81" s="23" t="s">
        <v>45</v>
      </c>
      <c r="F81" s="25">
        <v>35</v>
      </c>
      <c r="G81" s="29"/>
      <c r="H81" s="27">
        <f t="shared" si="4"/>
        <v>0</v>
      </c>
      <c r="O81" s="19"/>
    </row>
    <row r="82" spans="1:15" ht="51">
      <c r="A82" s="33">
        <v>4.0899999999999981</v>
      </c>
      <c r="B82" s="21" t="s">
        <v>165</v>
      </c>
      <c r="C82" s="22" t="s">
        <v>166</v>
      </c>
      <c r="D82" s="23" t="s">
        <v>44</v>
      </c>
      <c r="E82" s="23" t="s">
        <v>45</v>
      </c>
      <c r="F82" s="25">
        <v>142</v>
      </c>
      <c r="G82" s="29"/>
      <c r="H82" s="27">
        <f t="shared" si="4"/>
        <v>0</v>
      </c>
      <c r="O82" s="19"/>
    </row>
    <row r="83" spans="1:15" ht="63.75">
      <c r="A83" s="20">
        <v>4.0999999999999979</v>
      </c>
      <c r="B83" s="21" t="s">
        <v>167</v>
      </c>
      <c r="C83" s="22" t="s">
        <v>168</v>
      </c>
      <c r="D83" s="23" t="s">
        <v>44</v>
      </c>
      <c r="E83" s="23" t="s">
        <v>45</v>
      </c>
      <c r="F83" s="25">
        <v>35</v>
      </c>
      <c r="G83" s="29"/>
      <c r="H83" s="27">
        <f>F83*G83</f>
        <v>0</v>
      </c>
      <c r="O83" s="19"/>
    </row>
    <row r="84" spans="1:15" ht="18.399999999999999" customHeight="1">
      <c r="A84" s="17" t="s">
        <v>169</v>
      </c>
      <c r="B84" s="17"/>
      <c r="C84" s="17"/>
      <c r="D84" s="17"/>
      <c r="E84" s="17"/>
      <c r="F84" s="17"/>
      <c r="G84" s="17"/>
      <c r="H84" s="17"/>
      <c r="O84" s="19"/>
    </row>
    <row r="85" spans="1:15" ht="38.25">
      <c r="A85" s="33">
        <v>5.01</v>
      </c>
      <c r="B85" s="21" t="s">
        <v>170</v>
      </c>
      <c r="C85" s="21" t="s">
        <v>171</v>
      </c>
      <c r="D85" s="23" t="s">
        <v>61</v>
      </c>
      <c r="E85" s="24" t="s">
        <v>62</v>
      </c>
      <c r="F85" s="25">
        <v>6</v>
      </c>
      <c r="G85" s="29"/>
      <c r="H85" s="27">
        <f>F85*G85</f>
        <v>0</v>
      </c>
      <c r="O85" s="19"/>
    </row>
    <row r="86" spans="1:15" ht="51">
      <c r="A86" s="33">
        <v>5.0199999999999996</v>
      </c>
      <c r="B86" s="21" t="s">
        <v>172</v>
      </c>
      <c r="C86" s="21" t="s">
        <v>173</v>
      </c>
      <c r="D86" s="23" t="s">
        <v>36</v>
      </c>
      <c r="E86" s="24" t="s">
        <v>37</v>
      </c>
      <c r="F86" s="25">
        <v>33</v>
      </c>
      <c r="G86" s="29"/>
      <c r="H86" s="27">
        <f t="shared" ref="H86:H89" si="5">F86*G86</f>
        <v>0</v>
      </c>
      <c r="O86" s="19"/>
    </row>
    <row r="87" spans="1:15" ht="51">
      <c r="A87" s="33">
        <v>5.0299999999999994</v>
      </c>
      <c r="B87" s="21" t="s">
        <v>174</v>
      </c>
      <c r="C87" s="21" t="s">
        <v>175</v>
      </c>
      <c r="D87" s="34" t="s">
        <v>69</v>
      </c>
      <c r="E87" s="34" t="s">
        <v>70</v>
      </c>
      <c r="F87" s="25">
        <v>3336</v>
      </c>
      <c r="G87" s="29"/>
      <c r="H87" s="27">
        <f t="shared" si="5"/>
        <v>0</v>
      </c>
      <c r="O87" s="19"/>
    </row>
    <row r="88" spans="1:15" ht="51">
      <c r="A88" s="33">
        <v>5.0399999999999991</v>
      </c>
      <c r="B88" s="21" t="s">
        <v>176</v>
      </c>
      <c r="C88" s="21" t="s">
        <v>177</v>
      </c>
      <c r="D88" s="34" t="s">
        <v>69</v>
      </c>
      <c r="E88" s="34" t="s">
        <v>70</v>
      </c>
      <c r="F88" s="25">
        <v>711</v>
      </c>
      <c r="G88" s="29"/>
      <c r="H88" s="27">
        <f t="shared" si="5"/>
        <v>0</v>
      </c>
      <c r="O88" s="19"/>
    </row>
    <row r="89" spans="1:15" ht="25.5">
      <c r="A89" s="33">
        <v>5.0499999999999989</v>
      </c>
      <c r="B89" s="21" t="s">
        <v>178</v>
      </c>
      <c r="C89" s="21" t="s">
        <v>179</v>
      </c>
      <c r="D89" s="23" t="s">
        <v>28</v>
      </c>
      <c r="E89" s="24" t="s">
        <v>29</v>
      </c>
      <c r="F89" s="30">
        <v>0.44</v>
      </c>
      <c r="G89" s="29"/>
      <c r="H89" s="27">
        <f t="shared" si="5"/>
        <v>0</v>
      </c>
      <c r="O89" s="19"/>
    </row>
    <row r="90" spans="1:15" ht="18.399999999999999" customHeight="1">
      <c r="A90" s="17" t="s">
        <v>180</v>
      </c>
      <c r="B90" s="17"/>
      <c r="C90" s="17"/>
      <c r="D90" s="17"/>
      <c r="E90" s="17"/>
      <c r="F90" s="17"/>
      <c r="G90" s="32"/>
      <c r="H90" s="17"/>
      <c r="O90" s="19"/>
    </row>
    <row r="91" spans="1:15" ht="25.5">
      <c r="A91" s="33">
        <v>6.01</v>
      </c>
      <c r="B91" s="21" t="s">
        <v>181</v>
      </c>
      <c r="C91" s="21" t="s">
        <v>182</v>
      </c>
      <c r="D91" s="23" t="s">
        <v>36</v>
      </c>
      <c r="E91" s="24" t="s">
        <v>37</v>
      </c>
      <c r="F91" s="25">
        <v>556</v>
      </c>
      <c r="G91" s="29"/>
      <c r="H91" s="27">
        <f>F91*G91</f>
        <v>0</v>
      </c>
      <c r="O91" s="19"/>
    </row>
    <row r="92" spans="1:15" ht="51">
      <c r="A92" s="33">
        <v>6.02</v>
      </c>
      <c r="B92" s="21" t="s">
        <v>183</v>
      </c>
      <c r="C92" s="21" t="s">
        <v>184</v>
      </c>
      <c r="D92" s="23" t="s">
        <v>36</v>
      </c>
      <c r="E92" s="24" t="s">
        <v>37</v>
      </c>
      <c r="F92" s="25">
        <v>2335</v>
      </c>
      <c r="G92" s="29"/>
      <c r="H92" s="27">
        <f t="shared" ref="H92:H102" si="6">F92*G92</f>
        <v>0</v>
      </c>
      <c r="O92" s="19"/>
    </row>
    <row r="93" spans="1:15" ht="51">
      <c r="A93" s="33">
        <v>6.0299999999999994</v>
      </c>
      <c r="B93" s="21" t="s">
        <v>185</v>
      </c>
      <c r="C93" s="21" t="s">
        <v>186</v>
      </c>
      <c r="D93" s="23" t="s">
        <v>36</v>
      </c>
      <c r="E93" s="24" t="s">
        <v>37</v>
      </c>
      <c r="F93" s="25">
        <v>2335</v>
      </c>
      <c r="G93" s="29"/>
      <c r="H93" s="27">
        <f t="shared" si="6"/>
        <v>0</v>
      </c>
      <c r="O93" s="19"/>
    </row>
    <row r="94" spans="1:15" ht="51">
      <c r="A94" s="33">
        <v>6.0399999999999991</v>
      </c>
      <c r="B94" s="21" t="s">
        <v>187</v>
      </c>
      <c r="C94" s="21" t="s">
        <v>188</v>
      </c>
      <c r="D94" s="23" t="s">
        <v>36</v>
      </c>
      <c r="E94" s="24" t="s">
        <v>37</v>
      </c>
      <c r="F94" s="25">
        <v>778</v>
      </c>
      <c r="G94" s="29"/>
      <c r="H94" s="27">
        <f t="shared" si="6"/>
        <v>0</v>
      </c>
      <c r="O94" s="19"/>
    </row>
    <row r="95" spans="1:15" ht="51">
      <c r="A95" s="33">
        <v>6.0499999999999989</v>
      </c>
      <c r="B95" s="21" t="s">
        <v>189</v>
      </c>
      <c r="C95" s="21" t="s">
        <v>190</v>
      </c>
      <c r="D95" s="23" t="s">
        <v>36</v>
      </c>
      <c r="E95" s="24" t="s">
        <v>37</v>
      </c>
      <c r="F95" s="25">
        <v>778</v>
      </c>
      <c r="G95" s="29"/>
      <c r="H95" s="27">
        <f t="shared" si="6"/>
        <v>0</v>
      </c>
      <c r="O95" s="19"/>
    </row>
    <row r="96" spans="1:15" ht="51">
      <c r="A96" s="33">
        <v>6.0599999999999987</v>
      </c>
      <c r="B96" s="21" t="s">
        <v>191</v>
      </c>
      <c r="C96" s="21" t="s">
        <v>192</v>
      </c>
      <c r="D96" s="23" t="s">
        <v>36</v>
      </c>
      <c r="E96" s="24" t="s">
        <v>37</v>
      </c>
      <c r="F96" s="25">
        <v>222</v>
      </c>
      <c r="G96" s="29"/>
      <c r="H96" s="27">
        <f t="shared" si="6"/>
        <v>0</v>
      </c>
      <c r="O96" s="19"/>
    </row>
    <row r="97" spans="1:15" ht="38.25">
      <c r="A97" s="33">
        <v>6.0699999999999985</v>
      </c>
      <c r="B97" s="21" t="s">
        <v>193</v>
      </c>
      <c r="C97" s="21" t="s">
        <v>194</v>
      </c>
      <c r="D97" s="23" t="s">
        <v>36</v>
      </c>
      <c r="E97" s="24" t="s">
        <v>37</v>
      </c>
      <c r="F97" s="25">
        <v>222</v>
      </c>
      <c r="G97" s="29"/>
      <c r="H97" s="27">
        <f t="shared" si="6"/>
        <v>0</v>
      </c>
      <c r="O97" s="19"/>
    </row>
    <row r="98" spans="1:15" ht="25.5">
      <c r="A98" s="33">
        <v>6.0799999999999983</v>
      </c>
      <c r="B98" s="21" t="s">
        <v>195</v>
      </c>
      <c r="C98" s="21" t="s">
        <v>196</v>
      </c>
      <c r="D98" s="23" t="s">
        <v>36</v>
      </c>
      <c r="E98" s="24" t="s">
        <v>37</v>
      </c>
      <c r="F98" s="25">
        <v>289</v>
      </c>
      <c r="G98" s="29"/>
      <c r="H98" s="27">
        <f t="shared" si="6"/>
        <v>0</v>
      </c>
      <c r="O98" s="19"/>
    </row>
    <row r="99" spans="1:15" ht="38.25">
      <c r="A99" s="33">
        <v>6.0899999999999981</v>
      </c>
      <c r="B99" s="21" t="s">
        <v>197</v>
      </c>
      <c r="C99" s="21" t="s">
        <v>198</v>
      </c>
      <c r="D99" s="23" t="s">
        <v>36</v>
      </c>
      <c r="E99" s="24" t="s">
        <v>37</v>
      </c>
      <c r="F99" s="25">
        <v>35</v>
      </c>
      <c r="G99" s="29"/>
      <c r="H99" s="27">
        <f t="shared" si="6"/>
        <v>0</v>
      </c>
      <c r="O99" s="19"/>
    </row>
    <row r="100" spans="1:15" ht="25.5">
      <c r="A100" s="20">
        <v>6.0999999999999979</v>
      </c>
      <c r="B100" s="21" t="s">
        <v>199</v>
      </c>
      <c r="C100" s="21" t="s">
        <v>200</v>
      </c>
      <c r="D100" s="34" t="s">
        <v>28</v>
      </c>
      <c r="E100" s="34" t="s">
        <v>29</v>
      </c>
      <c r="F100" s="35">
        <v>0.89</v>
      </c>
      <c r="G100" s="29"/>
      <c r="H100" s="27">
        <f t="shared" si="6"/>
        <v>0</v>
      </c>
      <c r="O100" s="19"/>
    </row>
    <row r="101" spans="1:15" ht="38.25">
      <c r="A101" s="33">
        <v>6.1099999999999977</v>
      </c>
      <c r="B101" s="21" t="s">
        <v>201</v>
      </c>
      <c r="C101" s="21" t="s">
        <v>202</v>
      </c>
      <c r="D101" s="23" t="s">
        <v>36</v>
      </c>
      <c r="E101" s="24" t="s">
        <v>37</v>
      </c>
      <c r="F101" s="25">
        <v>53</v>
      </c>
      <c r="G101" s="29"/>
      <c r="H101" s="27">
        <f t="shared" si="6"/>
        <v>0</v>
      </c>
      <c r="O101" s="19"/>
    </row>
    <row r="102" spans="1:15" ht="38.25">
      <c r="A102" s="33">
        <v>6.1199999999999974</v>
      </c>
      <c r="B102" s="21" t="s">
        <v>203</v>
      </c>
      <c r="C102" s="21" t="s">
        <v>204</v>
      </c>
      <c r="D102" s="23" t="s">
        <v>36</v>
      </c>
      <c r="E102" s="24" t="s">
        <v>37</v>
      </c>
      <c r="F102" s="25">
        <v>53</v>
      </c>
      <c r="G102" s="29"/>
      <c r="H102" s="27">
        <f t="shared" si="6"/>
        <v>0</v>
      </c>
      <c r="O102" s="19"/>
    </row>
    <row r="103" spans="1:15" ht="18.95" customHeight="1">
      <c r="A103" s="17" t="s">
        <v>205</v>
      </c>
      <c r="B103" s="17"/>
      <c r="C103" s="17"/>
      <c r="D103" s="17"/>
      <c r="E103" s="17"/>
      <c r="F103" s="17"/>
      <c r="G103" s="32"/>
      <c r="H103" s="17"/>
      <c r="O103" s="19"/>
    </row>
    <row r="104" spans="1:15" ht="25.5">
      <c r="A104" s="20">
        <v>7.01</v>
      </c>
      <c r="B104" s="21" t="s">
        <v>206</v>
      </c>
      <c r="C104" s="21" t="s">
        <v>207</v>
      </c>
      <c r="D104" s="23" t="s">
        <v>61</v>
      </c>
      <c r="E104" s="24" t="s">
        <v>62</v>
      </c>
      <c r="F104" s="25">
        <v>48</v>
      </c>
      <c r="G104" s="29"/>
      <c r="H104" s="27">
        <f t="shared" si="0"/>
        <v>0</v>
      </c>
      <c r="O104" s="19"/>
    </row>
    <row r="105" spans="1:15" ht="25.5">
      <c r="A105" s="20">
        <v>7.02</v>
      </c>
      <c r="B105" s="21" t="s">
        <v>208</v>
      </c>
      <c r="C105" s="21" t="s">
        <v>209</v>
      </c>
      <c r="D105" s="23" t="s">
        <v>61</v>
      </c>
      <c r="E105" s="24" t="s">
        <v>62</v>
      </c>
      <c r="F105" s="25">
        <v>22</v>
      </c>
      <c r="G105" s="29"/>
      <c r="H105" s="27">
        <f t="shared" si="0"/>
        <v>0</v>
      </c>
      <c r="O105" s="19"/>
    </row>
    <row r="106" spans="1:15" ht="25.5">
      <c r="A106" s="20">
        <v>7.0299999999999994</v>
      </c>
      <c r="B106" s="21" t="s">
        <v>210</v>
      </c>
      <c r="C106" s="21" t="s">
        <v>211</v>
      </c>
      <c r="D106" s="23" t="s">
        <v>61</v>
      </c>
      <c r="E106" s="24" t="s">
        <v>62</v>
      </c>
      <c r="F106" s="25">
        <v>48</v>
      </c>
      <c r="G106" s="29"/>
      <c r="H106" s="27">
        <f t="shared" si="0"/>
        <v>0</v>
      </c>
      <c r="O106" s="19"/>
    </row>
    <row r="107" spans="1:15" ht="25.5">
      <c r="A107" s="20">
        <v>7.0399999999999991</v>
      </c>
      <c r="B107" s="21" t="s">
        <v>212</v>
      </c>
      <c r="C107" s="21" t="s">
        <v>213</v>
      </c>
      <c r="D107" s="23" t="s">
        <v>61</v>
      </c>
      <c r="E107" s="24" t="s">
        <v>62</v>
      </c>
      <c r="F107" s="25">
        <v>11</v>
      </c>
      <c r="G107" s="29"/>
      <c r="H107" s="27">
        <f t="shared" si="0"/>
        <v>0</v>
      </c>
      <c r="O107" s="19"/>
    </row>
    <row r="108" spans="1:15" ht="51">
      <c r="A108" s="20">
        <v>7.0499999999999989</v>
      </c>
      <c r="B108" s="21" t="s">
        <v>214</v>
      </c>
      <c r="C108" s="21" t="s">
        <v>215</v>
      </c>
      <c r="D108" s="34" t="s">
        <v>28</v>
      </c>
      <c r="E108" s="34" t="s">
        <v>29</v>
      </c>
      <c r="F108" s="35">
        <v>1.91</v>
      </c>
      <c r="G108" s="29"/>
      <c r="H108" s="27">
        <f t="shared" si="0"/>
        <v>0</v>
      </c>
      <c r="O108" s="19"/>
    </row>
    <row r="109" spans="1:15" ht="38.25">
      <c r="A109" s="20">
        <v>7.0599999999999987</v>
      </c>
      <c r="B109" s="21" t="s">
        <v>216</v>
      </c>
      <c r="C109" s="21" t="s">
        <v>217</v>
      </c>
      <c r="D109" s="23" t="s">
        <v>36</v>
      </c>
      <c r="E109" s="24" t="s">
        <v>37</v>
      </c>
      <c r="F109" s="25">
        <v>60</v>
      </c>
      <c r="G109" s="29"/>
      <c r="H109" s="27">
        <f t="shared" si="0"/>
        <v>0</v>
      </c>
      <c r="O109" s="19"/>
    </row>
    <row r="110" spans="1:15" ht="38.25">
      <c r="A110" s="20">
        <v>7.0699999999999985</v>
      </c>
      <c r="B110" s="21" t="s">
        <v>218</v>
      </c>
      <c r="C110" s="21" t="s">
        <v>219</v>
      </c>
      <c r="D110" s="23" t="s">
        <v>36</v>
      </c>
      <c r="E110" s="24" t="s">
        <v>37</v>
      </c>
      <c r="F110" s="25">
        <v>60</v>
      </c>
      <c r="G110" s="29"/>
      <c r="H110" s="27">
        <f t="shared" si="0"/>
        <v>0</v>
      </c>
      <c r="O110" s="19"/>
    </row>
    <row r="111" spans="1:15" ht="38.25">
      <c r="A111" s="20">
        <v>7.0799999999999983</v>
      </c>
      <c r="B111" s="21" t="s">
        <v>220</v>
      </c>
      <c r="C111" s="21" t="s">
        <v>221</v>
      </c>
      <c r="D111" s="23" t="s">
        <v>36</v>
      </c>
      <c r="E111" s="24" t="s">
        <v>37</v>
      </c>
      <c r="F111" s="25">
        <v>62</v>
      </c>
      <c r="G111" s="29"/>
      <c r="H111" s="27">
        <f t="shared" si="0"/>
        <v>0</v>
      </c>
      <c r="O111" s="19"/>
    </row>
    <row r="112" spans="1:15" ht="51">
      <c r="A112" s="20">
        <v>7.0899999999999981</v>
      </c>
      <c r="B112" s="21" t="s">
        <v>222</v>
      </c>
      <c r="C112" s="21" t="s">
        <v>223</v>
      </c>
      <c r="D112" s="23" t="s">
        <v>36</v>
      </c>
      <c r="E112" s="24" t="s">
        <v>37</v>
      </c>
      <c r="F112" s="25">
        <v>62</v>
      </c>
      <c r="G112" s="29"/>
      <c r="H112" s="27">
        <f t="shared" si="0"/>
        <v>0</v>
      </c>
      <c r="O112" s="19"/>
    </row>
    <row r="113" spans="1:15" ht="76.5">
      <c r="A113" s="20">
        <v>7.0999999999999979</v>
      </c>
      <c r="B113" s="21" t="s">
        <v>224</v>
      </c>
      <c r="C113" s="21" t="s">
        <v>225</v>
      </c>
      <c r="D113" s="23" t="s">
        <v>36</v>
      </c>
      <c r="E113" s="24" t="s">
        <v>37</v>
      </c>
      <c r="F113" s="25">
        <v>111</v>
      </c>
      <c r="G113" s="29"/>
      <c r="H113" s="27">
        <f t="shared" si="0"/>
        <v>0</v>
      </c>
      <c r="O113" s="19"/>
    </row>
    <row r="114" spans="1:15" ht="38.25">
      <c r="A114" s="20">
        <v>7.1099999999999977</v>
      </c>
      <c r="B114" s="21" t="s">
        <v>226</v>
      </c>
      <c r="C114" s="21" t="s">
        <v>227</v>
      </c>
      <c r="D114" s="23" t="s">
        <v>36</v>
      </c>
      <c r="E114" s="24" t="s">
        <v>37</v>
      </c>
      <c r="F114" s="25">
        <v>57</v>
      </c>
      <c r="G114" s="29"/>
      <c r="H114" s="27">
        <f t="shared" si="0"/>
        <v>0</v>
      </c>
      <c r="O114" s="19"/>
    </row>
    <row r="115" spans="1:15" ht="49.5" customHeight="1">
      <c r="A115" s="36" t="s">
        <v>228</v>
      </c>
      <c r="B115" s="37"/>
      <c r="C115" s="37"/>
      <c r="D115" s="37"/>
      <c r="E115" s="37"/>
      <c r="F115" s="37"/>
      <c r="G115" s="37"/>
      <c r="H115" s="38">
        <f>SUM(H17:H114)</f>
        <v>0</v>
      </c>
    </row>
    <row r="116" spans="1:15" ht="18.75">
      <c r="B116" s="39"/>
      <c r="C116" s="39"/>
      <c r="D116" s="39"/>
      <c r="E116" s="39"/>
      <c r="F116" s="39"/>
      <c r="G116" s="39"/>
      <c r="H116" s="39"/>
    </row>
    <row r="117" spans="1:15" ht="18.75">
      <c r="B117" s="40"/>
      <c r="C117" s="40"/>
      <c r="D117" s="41"/>
      <c r="E117" s="41"/>
      <c r="F117" s="42"/>
      <c r="G117" s="42"/>
      <c r="H117" s="42"/>
    </row>
    <row r="118" spans="1:15" ht="18.75">
      <c r="B118" s="43"/>
      <c r="C118" s="43"/>
      <c r="D118" s="41"/>
      <c r="E118" s="41"/>
      <c r="F118" s="41"/>
      <c r="G118" s="41"/>
      <c r="H118" s="41"/>
    </row>
    <row r="119" spans="1:15" ht="36" customHeight="1">
      <c r="B119" s="44" t="s">
        <v>229</v>
      </c>
      <c r="C119" s="43" t="s">
        <v>230</v>
      </c>
      <c r="D119" s="41"/>
      <c r="E119" s="41"/>
      <c r="F119" s="41"/>
      <c r="G119" s="41"/>
      <c r="H119" s="41"/>
    </row>
    <row r="120" spans="1:15" ht="18.75">
      <c r="B120" s="43"/>
      <c r="C120" s="43"/>
      <c r="D120" s="41"/>
      <c r="E120" s="41"/>
      <c r="F120" s="41"/>
      <c r="G120" s="41"/>
      <c r="H120" s="41"/>
    </row>
    <row r="121" spans="1:15" ht="36" customHeight="1">
      <c r="B121" s="44" t="s">
        <v>231</v>
      </c>
      <c r="C121" s="45"/>
      <c r="D121" s="45"/>
      <c r="E121" s="45"/>
      <c r="F121" s="41"/>
      <c r="G121" s="41"/>
      <c r="H121" s="46"/>
    </row>
    <row r="122" spans="1:15" ht="36" customHeight="1">
      <c r="B122" s="44"/>
      <c r="C122" s="47"/>
      <c r="D122" s="47"/>
      <c r="E122" s="47"/>
      <c r="F122" s="41"/>
      <c r="G122" s="41"/>
      <c r="H122" s="41"/>
    </row>
    <row r="123" spans="1:15" ht="36" customHeight="1">
      <c r="B123" s="44" t="s">
        <v>232</v>
      </c>
      <c r="C123" s="45"/>
      <c r="D123" s="45"/>
      <c r="E123" s="45"/>
      <c r="F123" s="41"/>
      <c r="G123" s="41"/>
      <c r="H123" s="41"/>
    </row>
    <row r="124" spans="1:15" ht="18.75">
      <c r="B124" s="44" t="s">
        <v>233</v>
      </c>
      <c r="C124" s="48"/>
      <c r="D124" s="48"/>
      <c r="E124" s="48"/>
      <c r="F124" s="41"/>
      <c r="G124" s="41"/>
      <c r="H124" s="41"/>
    </row>
    <row r="125" spans="1:15" ht="37.5">
      <c r="B125" s="44" t="s">
        <v>234</v>
      </c>
      <c r="C125" s="47"/>
      <c r="D125" s="47"/>
      <c r="E125" s="47"/>
      <c r="F125" s="41"/>
      <c r="G125" s="41"/>
      <c r="H125" s="41"/>
    </row>
    <row r="126" spans="1:15" ht="18.75">
      <c r="B126" s="47"/>
      <c r="C126" s="47"/>
      <c r="D126" s="47"/>
      <c r="E126" s="47"/>
      <c r="F126" s="41"/>
      <c r="G126" s="41"/>
      <c r="H126" s="41"/>
    </row>
    <row r="127" spans="1:15" ht="18.75">
      <c r="B127" s="49" t="s">
        <v>235</v>
      </c>
      <c r="C127" s="47"/>
      <c r="D127" s="47"/>
      <c r="E127" s="47"/>
      <c r="F127" s="41"/>
      <c r="G127" s="41"/>
      <c r="H127" s="41"/>
    </row>
    <row r="128" spans="1:15" ht="18.75">
      <c r="B128" s="49" t="s">
        <v>236</v>
      </c>
      <c r="C128" s="47"/>
      <c r="D128" s="47"/>
      <c r="E128" s="47"/>
    </row>
    <row r="129" spans="2:5" ht="18.75">
      <c r="B129" s="49"/>
      <c r="C129" s="47"/>
      <c r="D129" s="47"/>
      <c r="E129" s="47"/>
    </row>
    <row r="130" spans="2:5" ht="18.75">
      <c r="B130" s="50" t="s">
        <v>237</v>
      </c>
      <c r="C130" s="51"/>
      <c r="D130" s="51"/>
      <c r="E130" s="47"/>
    </row>
    <row r="131" spans="2:5" ht="18.75">
      <c r="B131" s="51" t="s">
        <v>238</v>
      </c>
      <c r="C131" s="51"/>
      <c r="D131" s="51"/>
      <c r="E131" s="47"/>
    </row>
  </sheetData>
  <mergeCells count="8">
    <mergeCell ref="B13:H13"/>
    <mergeCell ref="B2:H2"/>
    <mergeCell ref="B11:C11"/>
    <mergeCell ref="D11:H11"/>
    <mergeCell ref="B12:C12"/>
    <mergeCell ref="D12:H12"/>
    <mergeCell ref="D5:D6"/>
    <mergeCell ref="B7:C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226E-6D1E-45C2-AAA2-FE8D03C3512E}">
  <sheetPr>
    <tabColor theme="5" tint="0.39997558519241921"/>
  </sheetPr>
  <dimension ref="A1:O130"/>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28.57031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1">
      <c r="A3" s="4"/>
      <c r="B3" s="6"/>
      <c r="C3" s="6"/>
      <c r="D3" s="6"/>
      <c r="E3" s="6"/>
      <c r="F3" s="6"/>
      <c r="G3" s="6"/>
      <c r="H3" s="6"/>
    </row>
    <row r="4" spans="1:15" s="5" customFormat="1" ht="23.25" thickBot="1">
      <c r="A4" s="4"/>
      <c r="B4" s="53"/>
      <c r="C4" s="53"/>
      <c r="D4" s="53"/>
      <c r="E4" s="6"/>
      <c r="F4" s="6"/>
      <c r="G4" s="6"/>
      <c r="H4" s="6"/>
    </row>
    <row r="5" spans="1:15" s="5" customFormat="1" ht="21">
      <c r="A5" s="4"/>
      <c r="B5" s="55" t="s">
        <v>1</v>
      </c>
      <c r="C5" s="56"/>
      <c r="D5" s="66" t="s">
        <v>2</v>
      </c>
      <c r="E5" s="6"/>
      <c r="F5" s="6"/>
      <c r="G5" s="6"/>
      <c r="H5" s="6"/>
    </row>
    <row r="6" spans="1:15" s="5" customFormat="1" ht="74.25" customHeight="1" thickBot="1">
      <c r="A6" s="4"/>
      <c r="B6" s="57" t="s">
        <v>3</v>
      </c>
      <c r="C6" s="58"/>
      <c r="D6" s="67"/>
      <c r="E6" s="6"/>
      <c r="F6" s="6"/>
      <c r="G6" s="6"/>
      <c r="H6" s="6"/>
    </row>
    <row r="7" spans="1:15" s="5" customFormat="1" ht="90.75" customHeight="1" thickBot="1">
      <c r="A7" s="4"/>
      <c r="B7" s="68" t="s">
        <v>4</v>
      </c>
      <c r="C7" s="69"/>
      <c r="D7" s="59" t="s">
        <v>5</v>
      </c>
      <c r="E7" s="6"/>
      <c r="F7" s="6"/>
      <c r="G7" s="6"/>
      <c r="H7" s="6"/>
    </row>
    <row r="8" spans="1:15" s="5" customFormat="1" ht="22.5">
      <c r="A8" s="4"/>
      <c r="B8" s="53"/>
      <c r="C8" s="53"/>
      <c r="D8" s="53"/>
      <c r="E8" s="6"/>
      <c r="F8" s="6"/>
      <c r="G8" s="6"/>
      <c r="H8" s="6"/>
    </row>
    <row r="9" spans="1:15" s="5" customFormat="1" ht="21">
      <c r="A9" s="4"/>
      <c r="B9" s="6"/>
      <c r="C9" s="6"/>
      <c r="D9" s="6"/>
      <c r="E9" s="6"/>
      <c r="F9" s="6"/>
      <c r="G9" s="6"/>
      <c r="H9" s="6"/>
    </row>
    <row r="10" spans="1:15">
      <c r="B10" s="8"/>
      <c r="C10" s="8"/>
      <c r="D10" s="8"/>
      <c r="E10" s="8"/>
      <c r="F10" s="8"/>
      <c r="G10" s="8"/>
    </row>
    <row r="11" spans="1:15" ht="21" customHeight="1">
      <c r="B11" s="64" t="s">
        <v>6</v>
      </c>
      <c r="C11" s="64"/>
      <c r="D11" s="65"/>
      <c r="E11" s="65"/>
      <c r="F11" s="65"/>
      <c r="G11" s="65"/>
      <c r="H11" s="65"/>
    </row>
    <row r="12" spans="1:15" ht="21" customHeight="1">
      <c r="B12" s="64" t="s">
        <v>7</v>
      </c>
      <c r="C12" s="64"/>
      <c r="D12" s="65" t="s">
        <v>8</v>
      </c>
      <c r="E12" s="65"/>
      <c r="F12" s="65"/>
      <c r="G12" s="65"/>
      <c r="H12" s="65"/>
    </row>
    <row r="13" spans="1:15" ht="21" customHeight="1">
      <c r="B13" s="62" t="s">
        <v>242</v>
      </c>
      <c r="C13" s="62"/>
      <c r="D13" s="62"/>
      <c r="E13" s="62"/>
      <c r="F13" s="62"/>
      <c r="G13" s="62"/>
      <c r="H13" s="62"/>
    </row>
    <row r="14" spans="1:15" ht="21" customHeight="1">
      <c r="B14" s="9"/>
      <c r="C14" s="9"/>
      <c r="D14" s="9"/>
      <c r="E14" s="9"/>
      <c r="F14" s="9"/>
      <c r="G14" s="9"/>
      <c r="H14" s="9"/>
    </row>
    <row r="15" spans="1:15" ht="20.100000000000001" customHeight="1">
      <c r="F15" s="10" t="s">
        <v>11</v>
      </c>
      <c r="G15" s="10" t="s">
        <v>12</v>
      </c>
      <c r="H15" s="10" t="s">
        <v>13</v>
      </c>
    </row>
    <row r="16" spans="1:15" ht="44.85" customHeight="1">
      <c r="A16" s="11" t="s">
        <v>14</v>
      </c>
      <c r="B16" s="12" t="s">
        <v>15</v>
      </c>
      <c r="C16" s="12" t="s">
        <v>16</v>
      </c>
      <c r="D16" s="13" t="s">
        <v>17</v>
      </c>
      <c r="E16" s="13" t="s">
        <v>17</v>
      </c>
      <c r="F16" s="14" t="s">
        <v>18</v>
      </c>
      <c r="G16" s="13" t="s">
        <v>19</v>
      </c>
      <c r="H16" s="14" t="s">
        <v>20</v>
      </c>
      <c r="J16" s="15"/>
      <c r="K16" s="15"/>
      <c r="L16" s="15"/>
      <c r="M16" s="15"/>
      <c r="N16" s="15"/>
      <c r="O16" s="16"/>
    </row>
    <row r="17" spans="1:15" ht="18.95" customHeight="1">
      <c r="A17" s="17" t="s">
        <v>21</v>
      </c>
      <c r="B17" s="18"/>
      <c r="C17" s="18"/>
      <c r="D17" s="18"/>
      <c r="E17" s="18"/>
      <c r="F17" s="18"/>
      <c r="G17" s="18"/>
      <c r="H17" s="18"/>
      <c r="O17" s="19"/>
    </row>
    <row r="18" spans="1:15" ht="90" customHeight="1">
      <c r="A18" s="20">
        <v>1.01</v>
      </c>
      <c r="B18" s="61" t="s">
        <v>243</v>
      </c>
      <c r="C18" s="61" t="s">
        <v>244</v>
      </c>
      <c r="D18" s="23" t="s">
        <v>24</v>
      </c>
      <c r="E18" s="24" t="s">
        <v>25</v>
      </c>
      <c r="F18" s="25">
        <v>4440</v>
      </c>
      <c r="G18" s="28"/>
      <c r="H18" s="27">
        <f t="shared" ref="H18:H114" si="0">F18*G18</f>
        <v>0</v>
      </c>
      <c r="O18" s="19"/>
    </row>
    <row r="19" spans="1:15" ht="13.5">
      <c r="A19" s="20">
        <v>1.02</v>
      </c>
      <c r="B19" s="60" t="s">
        <v>26</v>
      </c>
      <c r="C19" s="22" t="s">
        <v>27</v>
      </c>
      <c r="D19" s="23" t="s">
        <v>28</v>
      </c>
      <c r="E19" s="24" t="s">
        <v>29</v>
      </c>
      <c r="F19" s="25">
        <v>444</v>
      </c>
      <c r="G19" s="26"/>
      <c r="H19" s="27">
        <f>F19*G19</f>
        <v>0</v>
      </c>
      <c r="O19" s="19"/>
    </row>
    <row r="20" spans="1:15" ht="25.5">
      <c r="A20" s="20">
        <v>1.03</v>
      </c>
      <c r="B20" s="22" t="s">
        <v>30</v>
      </c>
      <c r="C20" s="22" t="s">
        <v>31</v>
      </c>
      <c r="D20" s="23" t="s">
        <v>32</v>
      </c>
      <c r="E20" s="24" t="s">
        <v>33</v>
      </c>
      <c r="F20" s="25">
        <v>355</v>
      </c>
      <c r="G20" s="26"/>
      <c r="H20" s="27">
        <f>F20*G20</f>
        <v>0</v>
      </c>
      <c r="O20" s="19"/>
    </row>
    <row r="21" spans="1:15" ht="38.25">
      <c r="A21" s="20">
        <v>1.04</v>
      </c>
      <c r="B21" s="22" t="s">
        <v>34</v>
      </c>
      <c r="C21" s="22" t="s">
        <v>35</v>
      </c>
      <c r="D21" s="23" t="s">
        <v>36</v>
      </c>
      <c r="E21" s="24" t="s">
        <v>37</v>
      </c>
      <c r="F21" s="25">
        <v>1067</v>
      </c>
      <c r="G21" s="26"/>
      <c r="H21" s="27">
        <f>F21*G21</f>
        <v>0</v>
      </c>
      <c r="O21" s="19"/>
    </row>
    <row r="22" spans="1:15" ht="25.5">
      <c r="A22" s="20">
        <v>1.05</v>
      </c>
      <c r="B22" s="22" t="s">
        <v>38</v>
      </c>
      <c r="C22" s="22" t="s">
        <v>39</v>
      </c>
      <c r="D22" s="23" t="s">
        <v>40</v>
      </c>
      <c r="E22" s="24" t="s">
        <v>41</v>
      </c>
      <c r="F22" s="25">
        <v>22420</v>
      </c>
      <c r="G22" s="26"/>
      <c r="H22" s="27">
        <f>F22*G22</f>
        <v>0</v>
      </c>
      <c r="O22" s="19"/>
    </row>
    <row r="23" spans="1:15">
      <c r="A23" s="20">
        <v>1.06</v>
      </c>
      <c r="B23" s="22" t="s">
        <v>42</v>
      </c>
      <c r="C23" s="22" t="s">
        <v>43</v>
      </c>
      <c r="D23" s="23" t="s">
        <v>44</v>
      </c>
      <c r="E23" s="23" t="s">
        <v>45</v>
      </c>
      <c r="F23" s="25">
        <v>2</v>
      </c>
      <c r="G23" s="26"/>
      <c r="H23" s="27">
        <f t="shared" ref="H23:H27" si="1">F23*G23</f>
        <v>0</v>
      </c>
      <c r="O23" s="19"/>
    </row>
    <row r="24" spans="1:15">
      <c r="A24" s="20">
        <v>1.07</v>
      </c>
      <c r="B24" s="22" t="s">
        <v>46</v>
      </c>
      <c r="C24" s="22" t="s">
        <v>47</v>
      </c>
      <c r="D24" s="23" t="s">
        <v>44</v>
      </c>
      <c r="E24" s="23" t="s">
        <v>45</v>
      </c>
      <c r="F24" s="25">
        <v>33</v>
      </c>
      <c r="G24" s="26"/>
      <c r="H24" s="27">
        <f t="shared" si="1"/>
        <v>0</v>
      </c>
      <c r="O24" s="19"/>
    </row>
    <row r="25" spans="1:15">
      <c r="A25" s="20">
        <v>1.08</v>
      </c>
      <c r="B25" s="22" t="s">
        <v>48</v>
      </c>
      <c r="C25" s="22" t="s">
        <v>49</v>
      </c>
      <c r="D25" s="23" t="s">
        <v>44</v>
      </c>
      <c r="E25" s="23" t="s">
        <v>45</v>
      </c>
      <c r="F25" s="25">
        <v>2</v>
      </c>
      <c r="G25" s="26"/>
      <c r="H25" s="27">
        <f t="shared" si="1"/>
        <v>0</v>
      </c>
      <c r="O25" s="19"/>
    </row>
    <row r="26" spans="1:15">
      <c r="A26" s="20">
        <v>1.0900000000000001</v>
      </c>
      <c r="B26" s="22" t="s">
        <v>50</v>
      </c>
      <c r="C26" s="22" t="s">
        <v>51</v>
      </c>
      <c r="D26" s="23" t="s">
        <v>52</v>
      </c>
      <c r="E26" s="23" t="s">
        <v>53</v>
      </c>
      <c r="F26" s="25">
        <v>2</v>
      </c>
      <c r="G26" s="26"/>
      <c r="H26" s="27">
        <f t="shared" si="1"/>
        <v>0</v>
      </c>
      <c r="O26" s="19"/>
    </row>
    <row r="27" spans="1:15" ht="38.25">
      <c r="A27" s="20">
        <v>1.1000000000000001</v>
      </c>
      <c r="B27" s="22" t="s">
        <v>54</v>
      </c>
      <c r="C27" s="22" t="s">
        <v>55</v>
      </c>
      <c r="D27" s="23" t="s">
        <v>32</v>
      </c>
      <c r="E27" s="24" t="s">
        <v>33</v>
      </c>
      <c r="F27" s="25">
        <v>284</v>
      </c>
      <c r="G27" s="26"/>
      <c r="H27" s="27">
        <f t="shared" si="1"/>
        <v>0</v>
      </c>
      <c r="O27" s="19"/>
    </row>
    <row r="28" spans="1:15" ht="18.95" customHeight="1">
      <c r="A28" s="17" t="s">
        <v>56</v>
      </c>
      <c r="B28" s="18"/>
      <c r="C28" s="18"/>
      <c r="D28" s="18"/>
      <c r="E28" s="18"/>
      <c r="F28" s="18"/>
      <c r="G28" s="18"/>
      <c r="H28" s="18"/>
      <c r="O28" s="19"/>
    </row>
    <row r="29" spans="1:15" ht="25.5">
      <c r="A29" s="20">
        <v>2.0099999999999998</v>
      </c>
      <c r="B29" s="22" t="s">
        <v>57</v>
      </c>
      <c r="C29" s="22" t="s">
        <v>58</v>
      </c>
      <c r="D29" s="23" t="s">
        <v>36</v>
      </c>
      <c r="E29" s="24" t="s">
        <v>37</v>
      </c>
      <c r="F29" s="25">
        <v>2669</v>
      </c>
      <c r="G29" s="29"/>
      <c r="H29" s="27">
        <f t="shared" ref="H29:H45" si="2">F29*G29</f>
        <v>0</v>
      </c>
      <c r="O29" s="19"/>
    </row>
    <row r="30" spans="1:15" ht="25.5">
      <c r="A30" s="20">
        <v>2.0199999999999996</v>
      </c>
      <c r="B30" s="22" t="s">
        <v>59</v>
      </c>
      <c r="C30" s="22" t="s">
        <v>60</v>
      </c>
      <c r="D30" s="23" t="s">
        <v>61</v>
      </c>
      <c r="E30" s="23" t="s">
        <v>62</v>
      </c>
      <c r="F30" s="25">
        <v>200</v>
      </c>
      <c r="G30" s="29"/>
      <c r="H30" s="27">
        <f t="shared" si="2"/>
        <v>0</v>
      </c>
      <c r="O30" s="19"/>
    </row>
    <row r="31" spans="1:15" ht="25.5">
      <c r="A31" s="20">
        <v>2.0299999999999994</v>
      </c>
      <c r="B31" s="22" t="s">
        <v>63</v>
      </c>
      <c r="C31" s="22" t="s">
        <v>64</v>
      </c>
      <c r="D31" s="23" t="s">
        <v>36</v>
      </c>
      <c r="E31" s="24" t="s">
        <v>37</v>
      </c>
      <c r="F31" s="25">
        <v>4448</v>
      </c>
      <c r="G31" s="29"/>
      <c r="H31" s="27">
        <f t="shared" si="2"/>
        <v>0</v>
      </c>
      <c r="O31" s="19"/>
    </row>
    <row r="32" spans="1:15" ht="25.5">
      <c r="A32" s="20">
        <v>2.0399999999999991</v>
      </c>
      <c r="B32" s="22" t="s">
        <v>65</v>
      </c>
      <c r="C32" s="22" t="s">
        <v>66</v>
      </c>
      <c r="D32" s="23" t="s">
        <v>36</v>
      </c>
      <c r="E32" s="24" t="s">
        <v>37</v>
      </c>
      <c r="F32" s="25">
        <v>4448</v>
      </c>
      <c r="G32" s="29"/>
      <c r="H32" s="27">
        <f t="shared" si="2"/>
        <v>0</v>
      </c>
      <c r="O32" s="19"/>
    </row>
    <row r="33" spans="1:15" ht="25.5">
      <c r="A33" s="20">
        <v>2.0499999999999989</v>
      </c>
      <c r="B33" s="22" t="s">
        <v>67</v>
      </c>
      <c r="C33" s="22" t="s">
        <v>68</v>
      </c>
      <c r="D33" s="23" t="s">
        <v>69</v>
      </c>
      <c r="E33" s="24" t="s">
        <v>70</v>
      </c>
      <c r="F33" s="25">
        <v>444</v>
      </c>
      <c r="G33" s="29"/>
      <c r="H33" s="27">
        <f t="shared" si="2"/>
        <v>0</v>
      </c>
      <c r="O33" s="19"/>
    </row>
    <row r="34" spans="1:15">
      <c r="A34" s="20">
        <v>2.0599999999999987</v>
      </c>
      <c r="B34" s="22" t="s">
        <v>71</v>
      </c>
      <c r="C34" s="22" t="s">
        <v>72</v>
      </c>
      <c r="D34" s="23" t="s">
        <v>69</v>
      </c>
      <c r="E34" s="24" t="s">
        <v>70</v>
      </c>
      <c r="F34" s="25">
        <v>88</v>
      </c>
      <c r="G34" s="29"/>
      <c r="H34" s="27">
        <f t="shared" si="2"/>
        <v>0</v>
      </c>
      <c r="O34" s="19"/>
    </row>
    <row r="35" spans="1:15" ht="25.5">
      <c r="A35" s="20">
        <v>2.0699999999999985</v>
      </c>
      <c r="B35" s="22" t="s">
        <v>73</v>
      </c>
      <c r="C35" s="22" t="s">
        <v>74</v>
      </c>
      <c r="D35" s="23" t="s">
        <v>44</v>
      </c>
      <c r="E35" s="23" t="s">
        <v>45</v>
      </c>
      <c r="F35" s="25">
        <v>17</v>
      </c>
      <c r="G35" s="29"/>
      <c r="H35" s="27">
        <f t="shared" si="2"/>
        <v>0</v>
      </c>
      <c r="O35" s="19"/>
    </row>
    <row r="36" spans="1:15" ht="25.5">
      <c r="A36" s="20">
        <v>2.0799999999999983</v>
      </c>
      <c r="B36" s="22" t="s">
        <v>75</v>
      </c>
      <c r="C36" s="22" t="s">
        <v>76</v>
      </c>
      <c r="D36" s="23" t="s">
        <v>69</v>
      </c>
      <c r="E36" s="24" t="s">
        <v>70</v>
      </c>
      <c r="F36" s="25">
        <v>0</v>
      </c>
      <c r="G36" s="29"/>
      <c r="H36" s="27">
        <f t="shared" si="2"/>
        <v>0</v>
      </c>
      <c r="O36" s="19"/>
    </row>
    <row r="37" spans="1:15">
      <c r="A37" s="20">
        <v>2.0899999999999981</v>
      </c>
      <c r="B37" s="22" t="s">
        <v>77</v>
      </c>
      <c r="C37" s="22" t="s">
        <v>78</v>
      </c>
      <c r="D37" s="23" t="s">
        <v>61</v>
      </c>
      <c r="E37" s="23" t="s">
        <v>62</v>
      </c>
      <c r="F37" s="25">
        <v>11</v>
      </c>
      <c r="G37" s="29"/>
      <c r="H37" s="27">
        <f>F37*G37</f>
        <v>0</v>
      </c>
      <c r="O37" s="19"/>
    </row>
    <row r="38" spans="1:15" ht="25.5">
      <c r="A38" s="20">
        <v>2.0999999999999979</v>
      </c>
      <c r="B38" s="22" t="s">
        <v>79</v>
      </c>
      <c r="C38" s="22" t="s">
        <v>80</v>
      </c>
      <c r="D38" s="23" t="s">
        <v>36</v>
      </c>
      <c r="E38" s="24" t="s">
        <v>37</v>
      </c>
      <c r="F38" s="25">
        <v>556</v>
      </c>
      <c r="G38" s="29"/>
      <c r="H38" s="27">
        <f t="shared" si="2"/>
        <v>0</v>
      </c>
      <c r="O38" s="19"/>
    </row>
    <row r="39" spans="1:15" ht="25.5">
      <c r="A39" s="20">
        <v>2.1099999999999977</v>
      </c>
      <c r="B39" s="22" t="s">
        <v>81</v>
      </c>
      <c r="C39" s="22" t="s">
        <v>82</v>
      </c>
      <c r="D39" s="23" t="s">
        <v>36</v>
      </c>
      <c r="E39" s="24" t="s">
        <v>37</v>
      </c>
      <c r="F39" s="25">
        <v>2335</v>
      </c>
      <c r="G39" s="29"/>
      <c r="H39" s="27">
        <f t="shared" si="2"/>
        <v>0</v>
      </c>
      <c r="O39" s="19"/>
    </row>
    <row r="40" spans="1:15" ht="25.5">
      <c r="A40" s="20">
        <v>2.1199999999999974</v>
      </c>
      <c r="B40" s="22" t="s">
        <v>83</v>
      </c>
      <c r="C40" s="22" t="s">
        <v>84</v>
      </c>
      <c r="D40" s="23" t="s">
        <v>36</v>
      </c>
      <c r="E40" s="24" t="s">
        <v>37</v>
      </c>
      <c r="F40" s="25">
        <v>778</v>
      </c>
      <c r="G40" s="29"/>
      <c r="H40" s="27">
        <f t="shared" si="2"/>
        <v>0</v>
      </c>
      <c r="O40" s="19"/>
    </row>
    <row r="41" spans="1:15">
      <c r="A41" s="20">
        <v>2.1299999999999972</v>
      </c>
      <c r="B41" s="22" t="s">
        <v>85</v>
      </c>
      <c r="C41" s="22" t="s">
        <v>86</v>
      </c>
      <c r="D41" s="23" t="s">
        <v>36</v>
      </c>
      <c r="E41" s="24" t="s">
        <v>37</v>
      </c>
      <c r="F41" s="25">
        <v>222</v>
      </c>
      <c r="G41" s="29"/>
      <c r="H41" s="27">
        <f t="shared" si="2"/>
        <v>0</v>
      </c>
      <c r="O41" s="19"/>
    </row>
    <row r="42" spans="1:15">
      <c r="A42" s="20">
        <v>2.139999999999997</v>
      </c>
      <c r="B42" s="22" t="s">
        <v>87</v>
      </c>
      <c r="C42" s="22" t="s">
        <v>88</v>
      </c>
      <c r="D42" s="23" t="s">
        <v>36</v>
      </c>
      <c r="E42" s="24" t="s">
        <v>37</v>
      </c>
      <c r="F42" s="25">
        <v>222</v>
      </c>
      <c r="G42" s="29"/>
      <c r="H42" s="27">
        <f t="shared" si="2"/>
        <v>0</v>
      </c>
      <c r="O42" s="19"/>
    </row>
    <row r="43" spans="1:15" ht="38.25">
      <c r="A43" s="20">
        <v>2.1499999999999968</v>
      </c>
      <c r="B43" s="22" t="s">
        <v>89</v>
      </c>
      <c r="C43" s="22" t="s">
        <v>90</v>
      </c>
      <c r="D43" s="23" t="s">
        <v>36</v>
      </c>
      <c r="E43" s="24" t="s">
        <v>37</v>
      </c>
      <c r="F43" s="25">
        <v>444</v>
      </c>
      <c r="G43" s="29"/>
      <c r="H43" s="27">
        <f t="shared" si="2"/>
        <v>0</v>
      </c>
      <c r="O43" s="19"/>
    </row>
    <row r="44" spans="1:15">
      <c r="A44" s="20">
        <v>2.1599999999999966</v>
      </c>
      <c r="B44" s="22" t="s">
        <v>91</v>
      </c>
      <c r="C44" s="22" t="s">
        <v>92</v>
      </c>
      <c r="D44" s="23" t="s">
        <v>36</v>
      </c>
      <c r="E44" s="24" t="s">
        <v>37</v>
      </c>
      <c r="F44" s="25">
        <v>177</v>
      </c>
      <c r="G44" s="29"/>
      <c r="H44" s="27">
        <f t="shared" si="2"/>
        <v>0</v>
      </c>
      <c r="O44" s="19"/>
    </row>
    <row r="45" spans="1:15" ht="38.25">
      <c r="A45" s="20">
        <v>2.1699999999999964</v>
      </c>
      <c r="B45" s="22" t="s">
        <v>93</v>
      </c>
      <c r="C45" s="22" t="s">
        <v>94</v>
      </c>
      <c r="D45" s="23" t="s">
        <v>36</v>
      </c>
      <c r="E45" s="24" t="s">
        <v>37</v>
      </c>
      <c r="F45" s="25">
        <v>444</v>
      </c>
      <c r="G45" s="29"/>
      <c r="H45" s="27">
        <f t="shared" si="2"/>
        <v>0</v>
      </c>
      <c r="O45" s="19"/>
    </row>
    <row r="46" spans="1:15" ht="18.75">
      <c r="A46" s="17" t="s">
        <v>95</v>
      </c>
      <c r="B46" s="17"/>
      <c r="C46" s="17"/>
      <c r="D46" s="17"/>
      <c r="E46" s="17"/>
      <c r="F46" s="17"/>
      <c r="G46" s="17"/>
      <c r="H46" s="17"/>
      <c r="O46" s="19"/>
    </row>
    <row r="47" spans="1:15" ht="25.5">
      <c r="A47" s="20">
        <v>3.01</v>
      </c>
      <c r="B47" s="21" t="s">
        <v>96</v>
      </c>
      <c r="C47" s="22" t="s">
        <v>97</v>
      </c>
      <c r="D47" s="23" t="s">
        <v>36</v>
      </c>
      <c r="E47" s="24" t="s">
        <v>37</v>
      </c>
      <c r="F47" s="25">
        <v>667</v>
      </c>
      <c r="G47" s="29"/>
      <c r="H47" s="27">
        <f>F47*G47</f>
        <v>0</v>
      </c>
      <c r="O47" s="19"/>
    </row>
    <row r="48" spans="1:15" ht="38.25">
      <c r="A48" s="20">
        <v>3.0199999999999996</v>
      </c>
      <c r="B48" s="22" t="s">
        <v>98</v>
      </c>
      <c r="C48" s="22" t="s">
        <v>99</v>
      </c>
      <c r="D48" s="23" t="s">
        <v>36</v>
      </c>
      <c r="E48" s="24" t="s">
        <v>37</v>
      </c>
      <c r="F48" s="25">
        <v>667</v>
      </c>
      <c r="G48" s="29"/>
      <c r="H48" s="27">
        <f t="shared" ref="H48:H72" si="3">F48*G48</f>
        <v>0</v>
      </c>
      <c r="O48" s="19"/>
    </row>
    <row r="49" spans="1:15" ht="51">
      <c r="A49" s="20">
        <v>3.0299999999999994</v>
      </c>
      <c r="B49" s="22" t="s">
        <v>100</v>
      </c>
      <c r="C49" s="22" t="s">
        <v>101</v>
      </c>
      <c r="D49" s="23" t="s">
        <v>36</v>
      </c>
      <c r="E49" s="24" t="s">
        <v>37</v>
      </c>
      <c r="F49" s="25">
        <v>667</v>
      </c>
      <c r="G49" s="29"/>
      <c r="H49" s="27">
        <f>F49*G49</f>
        <v>0</v>
      </c>
      <c r="O49" s="19"/>
    </row>
    <row r="50" spans="1:15" ht="38.25">
      <c r="A50" s="20">
        <v>3.0399999999999991</v>
      </c>
      <c r="B50" s="22" t="s">
        <v>102</v>
      </c>
      <c r="C50" s="22" t="s">
        <v>103</v>
      </c>
      <c r="D50" s="23" t="s">
        <v>61</v>
      </c>
      <c r="E50" s="24" t="s">
        <v>62</v>
      </c>
      <c r="F50" s="25">
        <v>66</v>
      </c>
      <c r="G50" s="29"/>
      <c r="H50" s="27">
        <f t="shared" si="3"/>
        <v>0</v>
      </c>
      <c r="O50" s="19"/>
    </row>
    <row r="51" spans="1:15" ht="25.5">
      <c r="A51" s="20">
        <v>3.0499999999999989</v>
      </c>
      <c r="B51" s="21" t="s">
        <v>104</v>
      </c>
      <c r="C51" s="22" t="s">
        <v>105</v>
      </c>
      <c r="D51" s="23" t="s">
        <v>36</v>
      </c>
      <c r="E51" s="24" t="s">
        <v>37</v>
      </c>
      <c r="F51" s="25">
        <v>667</v>
      </c>
      <c r="G51" s="29"/>
      <c r="H51" s="27">
        <f>F51*G51</f>
        <v>0</v>
      </c>
      <c r="O51" s="19"/>
    </row>
    <row r="52" spans="1:15" ht="51">
      <c r="A52" s="20">
        <v>3.0599999999999987</v>
      </c>
      <c r="B52" s="22" t="s">
        <v>106</v>
      </c>
      <c r="C52" s="22" t="s">
        <v>107</v>
      </c>
      <c r="D52" s="23" t="s">
        <v>36</v>
      </c>
      <c r="E52" s="24" t="s">
        <v>37</v>
      </c>
      <c r="F52" s="25">
        <v>2669</v>
      </c>
      <c r="G52" s="29"/>
      <c r="H52" s="27">
        <f t="shared" si="3"/>
        <v>0</v>
      </c>
      <c r="O52" s="19"/>
    </row>
    <row r="53" spans="1:15" ht="63.75">
      <c r="A53" s="20">
        <v>3.0699999999999985</v>
      </c>
      <c r="B53" s="22" t="s">
        <v>108</v>
      </c>
      <c r="C53" s="22" t="s">
        <v>109</v>
      </c>
      <c r="D53" s="23" t="s">
        <v>69</v>
      </c>
      <c r="E53" s="24" t="s">
        <v>70</v>
      </c>
      <c r="F53" s="25">
        <v>889</v>
      </c>
      <c r="G53" s="29"/>
      <c r="H53" s="27">
        <f t="shared" si="3"/>
        <v>0</v>
      </c>
      <c r="O53" s="19"/>
    </row>
    <row r="54" spans="1:15" ht="38.25">
      <c r="A54" s="20">
        <v>3.0799999999999983</v>
      </c>
      <c r="B54" s="22" t="s">
        <v>110</v>
      </c>
      <c r="C54" s="22" t="s">
        <v>111</v>
      </c>
      <c r="D54" s="23" t="s">
        <v>44</v>
      </c>
      <c r="E54" s="23" t="s">
        <v>45</v>
      </c>
      <c r="F54" s="25">
        <v>17</v>
      </c>
      <c r="G54" s="29"/>
      <c r="H54" s="27">
        <f t="shared" si="3"/>
        <v>0</v>
      </c>
      <c r="O54" s="19"/>
    </row>
    <row r="55" spans="1:15" ht="25.5">
      <c r="A55" s="20">
        <v>3.0899999999999981</v>
      </c>
      <c r="B55" s="22" t="s">
        <v>112</v>
      </c>
      <c r="C55" s="22" t="s">
        <v>113</v>
      </c>
      <c r="D55" s="23" t="s">
        <v>44</v>
      </c>
      <c r="E55" s="23" t="s">
        <v>45</v>
      </c>
      <c r="F55" s="25">
        <v>35</v>
      </c>
      <c r="G55" s="29"/>
      <c r="H55" s="27">
        <f t="shared" si="3"/>
        <v>0</v>
      </c>
      <c r="O55" s="19"/>
    </row>
    <row r="56" spans="1:15" ht="38.25">
      <c r="A56" s="20">
        <v>3.0999999999999979</v>
      </c>
      <c r="B56" s="22" t="s">
        <v>114</v>
      </c>
      <c r="C56" s="22" t="s">
        <v>115</v>
      </c>
      <c r="D56" s="23" t="s">
        <v>69</v>
      </c>
      <c r="E56" s="24" t="s">
        <v>70</v>
      </c>
      <c r="F56" s="25">
        <v>889</v>
      </c>
      <c r="G56" s="29"/>
      <c r="H56" s="27">
        <f t="shared" si="3"/>
        <v>0</v>
      </c>
      <c r="O56" s="19"/>
    </row>
    <row r="57" spans="1:15" ht="38.25">
      <c r="A57" s="20">
        <v>3.1099999999999977</v>
      </c>
      <c r="B57" s="22" t="s">
        <v>116</v>
      </c>
      <c r="C57" s="22" t="s">
        <v>117</v>
      </c>
      <c r="D57" s="23" t="s">
        <v>69</v>
      </c>
      <c r="E57" s="24" t="s">
        <v>70</v>
      </c>
      <c r="F57" s="25">
        <v>1379</v>
      </c>
      <c r="G57" s="29"/>
      <c r="H57" s="27">
        <f t="shared" si="3"/>
        <v>0</v>
      </c>
      <c r="O57" s="19"/>
    </row>
    <row r="58" spans="1:15" ht="38.25">
      <c r="A58" s="20">
        <v>3.1199999999999974</v>
      </c>
      <c r="B58" s="22" t="s">
        <v>118</v>
      </c>
      <c r="C58" s="22" t="s">
        <v>119</v>
      </c>
      <c r="D58" s="23" t="s">
        <v>61</v>
      </c>
      <c r="E58" s="24" t="s">
        <v>62</v>
      </c>
      <c r="F58" s="35">
        <v>55.16</v>
      </c>
      <c r="G58" s="29"/>
      <c r="H58" s="27">
        <f t="shared" si="3"/>
        <v>0</v>
      </c>
      <c r="O58" s="19"/>
    </row>
    <row r="59" spans="1:15" ht="38.25">
      <c r="A59" s="20">
        <v>3.1299999999999972</v>
      </c>
      <c r="B59" s="22" t="s">
        <v>120</v>
      </c>
      <c r="C59" s="22" t="s">
        <v>121</v>
      </c>
      <c r="D59" s="23" t="s">
        <v>61</v>
      </c>
      <c r="E59" s="24" t="s">
        <v>62</v>
      </c>
      <c r="F59" s="35">
        <v>55.16</v>
      </c>
      <c r="G59" s="29"/>
      <c r="H59" s="27">
        <f t="shared" si="3"/>
        <v>0</v>
      </c>
      <c r="O59" s="19"/>
    </row>
    <row r="60" spans="1:15" ht="25.5">
      <c r="A60" s="20">
        <v>3.139999999999997</v>
      </c>
      <c r="B60" s="21" t="s">
        <v>122</v>
      </c>
      <c r="C60" s="31" t="s">
        <v>123</v>
      </c>
      <c r="D60" s="23" t="s">
        <v>69</v>
      </c>
      <c r="E60" s="24" t="s">
        <v>70</v>
      </c>
      <c r="F60" s="25">
        <v>444</v>
      </c>
      <c r="G60" s="29"/>
      <c r="H60" s="27">
        <f t="shared" si="3"/>
        <v>0</v>
      </c>
      <c r="O60" s="19"/>
    </row>
    <row r="61" spans="1:15" ht="25.5">
      <c r="A61" s="20">
        <v>3.1499999999999968</v>
      </c>
      <c r="B61" s="21" t="s">
        <v>124</v>
      </c>
      <c r="C61" s="31" t="s">
        <v>125</v>
      </c>
      <c r="D61" s="23" t="s">
        <v>69</v>
      </c>
      <c r="E61" s="24" t="s">
        <v>70</v>
      </c>
      <c r="F61" s="25">
        <v>177</v>
      </c>
      <c r="G61" s="29"/>
      <c r="H61" s="27">
        <f t="shared" si="3"/>
        <v>0</v>
      </c>
      <c r="O61" s="19"/>
    </row>
    <row r="62" spans="1:15" ht="25.5">
      <c r="A62" s="20">
        <v>3.1599999999999966</v>
      </c>
      <c r="B62" s="21" t="s">
        <v>126</v>
      </c>
      <c r="C62" s="31" t="s">
        <v>127</v>
      </c>
      <c r="D62" s="23" t="s">
        <v>69</v>
      </c>
      <c r="E62" s="24" t="s">
        <v>70</v>
      </c>
      <c r="F62" s="25">
        <v>578</v>
      </c>
      <c r="G62" s="29"/>
      <c r="H62" s="27">
        <f t="shared" si="3"/>
        <v>0</v>
      </c>
      <c r="O62" s="19"/>
    </row>
    <row r="63" spans="1:15" ht="25.5">
      <c r="A63" s="20">
        <v>3.1699999999999964</v>
      </c>
      <c r="B63" s="21" t="s">
        <v>128</v>
      </c>
      <c r="C63" s="31" t="s">
        <v>129</v>
      </c>
      <c r="D63" s="23" t="s">
        <v>69</v>
      </c>
      <c r="E63" s="24" t="s">
        <v>70</v>
      </c>
      <c r="F63" s="25">
        <v>911</v>
      </c>
      <c r="G63" s="29"/>
      <c r="H63" s="27">
        <f t="shared" si="3"/>
        <v>0</v>
      </c>
      <c r="O63" s="19"/>
    </row>
    <row r="64" spans="1:15" ht="25.5">
      <c r="A64" s="20">
        <v>3.1799999999999962</v>
      </c>
      <c r="B64" s="21" t="s">
        <v>130</v>
      </c>
      <c r="C64" s="31" t="s">
        <v>131</v>
      </c>
      <c r="D64" s="23" t="s">
        <v>69</v>
      </c>
      <c r="E64" s="24" t="s">
        <v>70</v>
      </c>
      <c r="F64" s="25">
        <v>978</v>
      </c>
      <c r="G64" s="29"/>
      <c r="H64" s="27">
        <f t="shared" si="3"/>
        <v>0</v>
      </c>
      <c r="O64" s="19"/>
    </row>
    <row r="65" spans="1:15" ht="63.75">
      <c r="A65" s="20">
        <v>3.1899999999999959</v>
      </c>
      <c r="B65" s="21" t="s">
        <v>132</v>
      </c>
      <c r="C65" s="22" t="s">
        <v>133</v>
      </c>
      <c r="D65" s="23" t="s">
        <v>36</v>
      </c>
      <c r="E65" s="24" t="s">
        <v>37</v>
      </c>
      <c r="F65" s="25">
        <v>4448</v>
      </c>
      <c r="G65" s="29"/>
      <c r="H65" s="27">
        <f t="shared" si="3"/>
        <v>0</v>
      </c>
      <c r="O65" s="19"/>
    </row>
    <row r="66" spans="1:15" ht="38.25">
      <c r="A66" s="20">
        <v>3.1999999999999957</v>
      </c>
      <c r="B66" s="21" t="s">
        <v>134</v>
      </c>
      <c r="C66" s="22" t="s">
        <v>135</v>
      </c>
      <c r="D66" s="23" t="s">
        <v>36</v>
      </c>
      <c r="E66" s="24" t="s">
        <v>37</v>
      </c>
      <c r="F66" s="25">
        <v>4448</v>
      </c>
      <c r="G66" s="29"/>
      <c r="H66" s="27">
        <f t="shared" si="3"/>
        <v>0</v>
      </c>
      <c r="O66" s="19"/>
    </row>
    <row r="67" spans="1:15" ht="51">
      <c r="A67" s="20">
        <v>3.2099999999999955</v>
      </c>
      <c r="B67" s="21" t="s">
        <v>136</v>
      </c>
      <c r="C67" s="22" t="s">
        <v>137</v>
      </c>
      <c r="D67" s="23" t="s">
        <v>69</v>
      </c>
      <c r="E67" s="24" t="s">
        <v>70</v>
      </c>
      <c r="F67" s="25">
        <v>3113</v>
      </c>
      <c r="G67" s="29"/>
      <c r="H67" s="27">
        <f t="shared" si="3"/>
        <v>0</v>
      </c>
      <c r="O67" s="19"/>
    </row>
    <row r="68" spans="1:15" ht="63.75">
      <c r="A68" s="20">
        <v>3.2199999999999953</v>
      </c>
      <c r="B68" s="21" t="s">
        <v>138</v>
      </c>
      <c r="C68" s="22" t="s">
        <v>139</v>
      </c>
      <c r="D68" s="23" t="s">
        <v>36</v>
      </c>
      <c r="E68" s="24" t="s">
        <v>37</v>
      </c>
      <c r="F68" s="25">
        <v>4448</v>
      </c>
      <c r="G68" s="29"/>
      <c r="H68" s="27">
        <f t="shared" si="3"/>
        <v>0</v>
      </c>
      <c r="O68" s="19"/>
    </row>
    <row r="69" spans="1:15" ht="63.75">
      <c r="A69" s="20">
        <v>3.2299999999999951</v>
      </c>
      <c r="B69" s="21" t="s">
        <v>140</v>
      </c>
      <c r="C69" s="22" t="s">
        <v>141</v>
      </c>
      <c r="D69" s="23" t="s">
        <v>69</v>
      </c>
      <c r="E69" s="24" t="s">
        <v>70</v>
      </c>
      <c r="F69" s="25">
        <v>3113</v>
      </c>
      <c r="G69" s="29"/>
      <c r="H69" s="27">
        <f t="shared" si="3"/>
        <v>0</v>
      </c>
      <c r="O69" s="19"/>
    </row>
    <row r="70" spans="1:15" ht="38.25">
      <c r="A70" s="20">
        <v>3.2399999999999949</v>
      </c>
      <c r="B70" s="21" t="s">
        <v>142</v>
      </c>
      <c r="C70" s="22" t="s">
        <v>143</v>
      </c>
      <c r="D70" s="23" t="s">
        <v>69</v>
      </c>
      <c r="E70" s="24" t="s">
        <v>70</v>
      </c>
      <c r="F70" s="25">
        <v>2224</v>
      </c>
      <c r="G70" s="29"/>
      <c r="H70" s="27">
        <f t="shared" si="3"/>
        <v>0</v>
      </c>
      <c r="O70" s="19"/>
    </row>
    <row r="71" spans="1:15" ht="38.25">
      <c r="A71" s="20">
        <v>3.2499999999999947</v>
      </c>
      <c r="B71" s="21" t="s">
        <v>144</v>
      </c>
      <c r="C71" s="22" t="s">
        <v>145</v>
      </c>
      <c r="D71" s="23" t="s">
        <v>36</v>
      </c>
      <c r="E71" s="24" t="s">
        <v>37</v>
      </c>
      <c r="F71" s="25">
        <v>667</v>
      </c>
      <c r="G71" s="29"/>
      <c r="H71" s="27">
        <f t="shared" si="3"/>
        <v>0</v>
      </c>
      <c r="O71" s="19"/>
    </row>
    <row r="72" spans="1:15" ht="51">
      <c r="A72" s="20">
        <v>3.2599999999999945</v>
      </c>
      <c r="B72" s="22" t="s">
        <v>146</v>
      </c>
      <c r="C72" s="22" t="s">
        <v>147</v>
      </c>
      <c r="D72" s="23" t="s">
        <v>69</v>
      </c>
      <c r="E72" s="24" t="s">
        <v>70</v>
      </c>
      <c r="F72" s="25">
        <v>222</v>
      </c>
      <c r="G72" s="29"/>
      <c r="H72" s="27">
        <f t="shared" si="3"/>
        <v>0</v>
      </c>
      <c r="O72" s="19"/>
    </row>
    <row r="73" spans="1:15" ht="18.95" customHeight="1">
      <c r="A73" s="17" t="s">
        <v>148</v>
      </c>
      <c r="B73" s="17"/>
      <c r="C73" s="17"/>
      <c r="D73" s="17"/>
      <c r="E73" s="17"/>
      <c r="F73" s="17"/>
      <c r="G73" s="32"/>
      <c r="H73" s="17"/>
      <c r="O73" s="19"/>
    </row>
    <row r="74" spans="1:15" ht="102.95" customHeight="1">
      <c r="A74" s="20">
        <v>4.01</v>
      </c>
      <c r="B74" s="22" t="s">
        <v>149</v>
      </c>
      <c r="C74" s="22" t="s">
        <v>150</v>
      </c>
      <c r="D74" s="23" t="s">
        <v>36</v>
      </c>
      <c r="E74" s="24" t="s">
        <v>37</v>
      </c>
      <c r="F74" s="25">
        <v>266</v>
      </c>
      <c r="G74" s="29"/>
      <c r="H74" s="27">
        <f t="shared" ref="H74:H82" si="4">F74*G74</f>
        <v>0</v>
      </c>
      <c r="O74" s="19"/>
    </row>
    <row r="75" spans="1:15" ht="90" customHeight="1">
      <c r="A75" s="33">
        <v>4.0199999999999996</v>
      </c>
      <c r="B75" s="22" t="s">
        <v>151</v>
      </c>
      <c r="C75" s="22" t="s">
        <v>152</v>
      </c>
      <c r="D75" s="23" t="s">
        <v>36</v>
      </c>
      <c r="E75" s="24" t="s">
        <v>37</v>
      </c>
      <c r="F75" s="25">
        <v>177</v>
      </c>
      <c r="G75" s="29"/>
      <c r="H75" s="27">
        <f t="shared" si="4"/>
        <v>0</v>
      </c>
      <c r="O75" s="19"/>
    </row>
    <row r="76" spans="1:15" ht="87" customHeight="1">
      <c r="A76" s="33">
        <v>4.0299999999999994</v>
      </c>
      <c r="B76" s="22" t="s">
        <v>153</v>
      </c>
      <c r="C76" s="22" t="s">
        <v>154</v>
      </c>
      <c r="D76" s="23" t="s">
        <v>36</v>
      </c>
      <c r="E76" s="24" t="s">
        <v>37</v>
      </c>
      <c r="F76" s="25">
        <v>22</v>
      </c>
      <c r="G76" s="29"/>
      <c r="H76" s="27">
        <f t="shared" si="4"/>
        <v>0</v>
      </c>
      <c r="O76" s="19"/>
    </row>
    <row r="77" spans="1:15" ht="38.25">
      <c r="A77" s="33">
        <v>4.0399999999999991</v>
      </c>
      <c r="B77" s="21" t="s">
        <v>155</v>
      </c>
      <c r="C77" s="22" t="s">
        <v>156</v>
      </c>
      <c r="D77" s="23" t="s">
        <v>36</v>
      </c>
      <c r="E77" s="24" t="s">
        <v>37</v>
      </c>
      <c r="F77" s="25">
        <v>177</v>
      </c>
      <c r="G77" s="29"/>
      <c r="H77" s="27">
        <f t="shared" si="4"/>
        <v>0</v>
      </c>
      <c r="O77" s="19"/>
    </row>
    <row r="78" spans="1:15" ht="51">
      <c r="A78" s="33">
        <v>4.0499999999999989</v>
      </c>
      <c r="B78" s="21" t="s">
        <v>157</v>
      </c>
      <c r="C78" s="22" t="s">
        <v>158</v>
      </c>
      <c r="D78" s="23" t="s">
        <v>36</v>
      </c>
      <c r="E78" s="24" t="s">
        <v>37</v>
      </c>
      <c r="F78" s="25">
        <v>249</v>
      </c>
      <c r="G78" s="29"/>
      <c r="H78" s="27">
        <f t="shared" si="4"/>
        <v>0</v>
      </c>
      <c r="O78" s="19"/>
    </row>
    <row r="79" spans="1:15" ht="51">
      <c r="A79" s="33">
        <v>4.0599999999999987</v>
      </c>
      <c r="B79" s="21" t="s">
        <v>159</v>
      </c>
      <c r="C79" s="22" t="s">
        <v>160</v>
      </c>
      <c r="D79" s="23" t="s">
        <v>36</v>
      </c>
      <c r="E79" s="24" t="s">
        <v>37</v>
      </c>
      <c r="F79" s="25">
        <v>249</v>
      </c>
      <c r="G79" s="29"/>
      <c r="H79" s="27">
        <f t="shared" si="4"/>
        <v>0</v>
      </c>
      <c r="O79" s="19"/>
    </row>
    <row r="80" spans="1:15" ht="51">
      <c r="A80" s="33">
        <v>4.0699999999999985</v>
      </c>
      <c r="B80" s="21" t="s">
        <v>161</v>
      </c>
      <c r="C80" s="22" t="s">
        <v>162</v>
      </c>
      <c r="D80" s="23" t="s">
        <v>36</v>
      </c>
      <c r="E80" s="24" t="s">
        <v>37</v>
      </c>
      <c r="F80" s="25">
        <v>88</v>
      </c>
      <c r="G80" s="29"/>
      <c r="H80" s="27">
        <f t="shared" si="4"/>
        <v>0</v>
      </c>
      <c r="O80" s="19"/>
    </row>
    <row r="81" spans="1:15" ht="63.75">
      <c r="A81" s="33">
        <v>4.0799999999999983</v>
      </c>
      <c r="B81" s="21" t="s">
        <v>163</v>
      </c>
      <c r="C81" s="22" t="s">
        <v>164</v>
      </c>
      <c r="D81" s="23" t="s">
        <v>44</v>
      </c>
      <c r="E81" s="23" t="s">
        <v>45</v>
      </c>
      <c r="F81" s="25">
        <v>35</v>
      </c>
      <c r="G81" s="29"/>
      <c r="H81" s="27">
        <f t="shared" si="4"/>
        <v>0</v>
      </c>
      <c r="O81" s="19"/>
    </row>
    <row r="82" spans="1:15" ht="51">
      <c r="A82" s="33">
        <v>4.0899999999999981</v>
      </c>
      <c r="B82" s="21" t="s">
        <v>165</v>
      </c>
      <c r="C82" s="22" t="s">
        <v>166</v>
      </c>
      <c r="D82" s="23" t="s">
        <v>44</v>
      </c>
      <c r="E82" s="23" t="s">
        <v>45</v>
      </c>
      <c r="F82" s="25">
        <v>142</v>
      </c>
      <c r="G82" s="29"/>
      <c r="H82" s="27">
        <f t="shared" si="4"/>
        <v>0</v>
      </c>
      <c r="O82" s="19"/>
    </row>
    <row r="83" spans="1:15" ht="63.75">
      <c r="A83" s="20">
        <v>4.0999999999999979</v>
      </c>
      <c r="B83" s="21" t="s">
        <v>167</v>
      </c>
      <c r="C83" s="22" t="s">
        <v>168</v>
      </c>
      <c r="D83" s="23" t="s">
        <v>44</v>
      </c>
      <c r="E83" s="23" t="s">
        <v>45</v>
      </c>
      <c r="F83" s="25">
        <v>35</v>
      </c>
      <c r="G83" s="29"/>
      <c r="H83" s="27">
        <f>F83*G83</f>
        <v>0</v>
      </c>
      <c r="O83" s="19"/>
    </row>
    <row r="84" spans="1:15" ht="18.399999999999999" customHeight="1">
      <c r="A84" s="17" t="s">
        <v>169</v>
      </c>
      <c r="B84" s="17"/>
      <c r="C84" s="17"/>
      <c r="D84" s="17"/>
      <c r="E84" s="17"/>
      <c r="F84" s="17"/>
      <c r="G84" s="17"/>
      <c r="H84" s="17"/>
      <c r="O84" s="19"/>
    </row>
    <row r="85" spans="1:15" ht="38.25">
      <c r="A85" s="33">
        <v>5.01</v>
      </c>
      <c r="B85" s="21" t="s">
        <v>170</v>
      </c>
      <c r="C85" s="21" t="s">
        <v>171</v>
      </c>
      <c r="D85" s="23" t="s">
        <v>61</v>
      </c>
      <c r="E85" s="24" t="s">
        <v>62</v>
      </c>
      <c r="F85" s="25">
        <v>6</v>
      </c>
      <c r="G85" s="29"/>
      <c r="H85" s="27">
        <f>F85*G85</f>
        <v>0</v>
      </c>
      <c r="O85" s="19"/>
    </row>
    <row r="86" spans="1:15" ht="51">
      <c r="A86" s="33">
        <v>5.0199999999999996</v>
      </c>
      <c r="B86" s="21" t="s">
        <v>172</v>
      </c>
      <c r="C86" s="21" t="s">
        <v>173</v>
      </c>
      <c r="D86" s="23" t="s">
        <v>36</v>
      </c>
      <c r="E86" s="24" t="s">
        <v>37</v>
      </c>
      <c r="F86" s="25">
        <v>33</v>
      </c>
      <c r="G86" s="29"/>
      <c r="H86" s="27">
        <f t="shared" ref="H86:H89" si="5">F86*G86</f>
        <v>0</v>
      </c>
      <c r="O86" s="19"/>
    </row>
    <row r="87" spans="1:15" ht="51">
      <c r="A87" s="33">
        <v>5.0299999999999994</v>
      </c>
      <c r="B87" s="21" t="s">
        <v>174</v>
      </c>
      <c r="C87" s="21" t="s">
        <v>175</v>
      </c>
      <c r="D87" s="34" t="s">
        <v>69</v>
      </c>
      <c r="E87" s="34" t="s">
        <v>70</v>
      </c>
      <c r="F87" s="25">
        <v>3336</v>
      </c>
      <c r="G87" s="29"/>
      <c r="H87" s="27">
        <f t="shared" si="5"/>
        <v>0</v>
      </c>
      <c r="O87" s="19"/>
    </row>
    <row r="88" spans="1:15" ht="51">
      <c r="A88" s="33">
        <v>5.0399999999999991</v>
      </c>
      <c r="B88" s="21" t="s">
        <v>176</v>
      </c>
      <c r="C88" s="21" t="s">
        <v>177</v>
      </c>
      <c r="D88" s="34" t="s">
        <v>69</v>
      </c>
      <c r="E88" s="34" t="s">
        <v>70</v>
      </c>
      <c r="F88" s="25">
        <v>711</v>
      </c>
      <c r="G88" s="29"/>
      <c r="H88" s="27">
        <f t="shared" si="5"/>
        <v>0</v>
      </c>
      <c r="O88" s="19"/>
    </row>
    <row r="89" spans="1:15" ht="25.5">
      <c r="A89" s="33">
        <v>5.0499999999999989</v>
      </c>
      <c r="B89" s="21" t="s">
        <v>178</v>
      </c>
      <c r="C89" s="21" t="s">
        <v>179</v>
      </c>
      <c r="D89" s="23" t="s">
        <v>28</v>
      </c>
      <c r="E89" s="24" t="s">
        <v>29</v>
      </c>
      <c r="F89" s="30">
        <v>0.44</v>
      </c>
      <c r="G89" s="29"/>
      <c r="H89" s="27">
        <f t="shared" si="5"/>
        <v>0</v>
      </c>
      <c r="O89" s="19"/>
    </row>
    <row r="90" spans="1:15" ht="18.399999999999999" customHeight="1">
      <c r="A90" s="17" t="s">
        <v>180</v>
      </c>
      <c r="B90" s="17"/>
      <c r="C90" s="17"/>
      <c r="D90" s="17"/>
      <c r="E90" s="17"/>
      <c r="F90" s="17"/>
      <c r="G90" s="32"/>
      <c r="H90" s="17"/>
      <c r="O90" s="19"/>
    </row>
    <row r="91" spans="1:15" ht="25.5">
      <c r="A91" s="33">
        <v>6.01</v>
      </c>
      <c r="B91" s="21" t="s">
        <v>181</v>
      </c>
      <c r="C91" s="21" t="s">
        <v>182</v>
      </c>
      <c r="D91" s="23" t="s">
        <v>36</v>
      </c>
      <c r="E91" s="24" t="s">
        <v>37</v>
      </c>
      <c r="F91" s="25">
        <v>556</v>
      </c>
      <c r="G91" s="29"/>
      <c r="H91" s="27">
        <f>F91*G91</f>
        <v>0</v>
      </c>
      <c r="O91" s="19"/>
    </row>
    <row r="92" spans="1:15" ht="51">
      <c r="A92" s="33">
        <v>6.02</v>
      </c>
      <c r="B92" s="21" t="s">
        <v>183</v>
      </c>
      <c r="C92" s="21" t="s">
        <v>184</v>
      </c>
      <c r="D92" s="23" t="s">
        <v>36</v>
      </c>
      <c r="E92" s="24" t="s">
        <v>37</v>
      </c>
      <c r="F92" s="25">
        <v>2335</v>
      </c>
      <c r="G92" s="29"/>
      <c r="H92" s="27">
        <f t="shared" ref="H92:H102" si="6">F92*G92</f>
        <v>0</v>
      </c>
      <c r="O92" s="19"/>
    </row>
    <row r="93" spans="1:15" ht="51">
      <c r="A93" s="33">
        <v>6.0299999999999994</v>
      </c>
      <c r="B93" s="21" t="s">
        <v>185</v>
      </c>
      <c r="C93" s="21" t="s">
        <v>186</v>
      </c>
      <c r="D93" s="23" t="s">
        <v>36</v>
      </c>
      <c r="E93" s="24" t="s">
        <v>37</v>
      </c>
      <c r="F93" s="25">
        <v>2335</v>
      </c>
      <c r="G93" s="29"/>
      <c r="H93" s="27">
        <f t="shared" si="6"/>
        <v>0</v>
      </c>
      <c r="O93" s="19"/>
    </row>
    <row r="94" spans="1:15" ht="51">
      <c r="A94" s="33">
        <v>6.0399999999999991</v>
      </c>
      <c r="B94" s="21" t="s">
        <v>187</v>
      </c>
      <c r="C94" s="21" t="s">
        <v>188</v>
      </c>
      <c r="D94" s="23" t="s">
        <v>36</v>
      </c>
      <c r="E94" s="24" t="s">
        <v>37</v>
      </c>
      <c r="F94" s="25">
        <v>778</v>
      </c>
      <c r="G94" s="29"/>
      <c r="H94" s="27">
        <f t="shared" si="6"/>
        <v>0</v>
      </c>
      <c r="O94" s="19"/>
    </row>
    <row r="95" spans="1:15" ht="51">
      <c r="A95" s="33">
        <v>6.0499999999999989</v>
      </c>
      <c r="B95" s="21" t="s">
        <v>189</v>
      </c>
      <c r="C95" s="21" t="s">
        <v>190</v>
      </c>
      <c r="D95" s="23" t="s">
        <v>36</v>
      </c>
      <c r="E95" s="24" t="s">
        <v>37</v>
      </c>
      <c r="F95" s="25">
        <v>778</v>
      </c>
      <c r="G95" s="29"/>
      <c r="H95" s="27">
        <f t="shared" si="6"/>
        <v>0</v>
      </c>
      <c r="O95" s="19"/>
    </row>
    <row r="96" spans="1:15" ht="51">
      <c r="A96" s="33">
        <v>6.0599999999999987</v>
      </c>
      <c r="B96" s="21" t="s">
        <v>191</v>
      </c>
      <c r="C96" s="21" t="s">
        <v>192</v>
      </c>
      <c r="D96" s="23" t="s">
        <v>36</v>
      </c>
      <c r="E96" s="24" t="s">
        <v>37</v>
      </c>
      <c r="F96" s="25">
        <v>222</v>
      </c>
      <c r="G96" s="29"/>
      <c r="H96" s="27">
        <f t="shared" si="6"/>
        <v>0</v>
      </c>
      <c r="O96" s="19"/>
    </row>
    <row r="97" spans="1:15" ht="38.25">
      <c r="A97" s="33">
        <v>6.0699999999999985</v>
      </c>
      <c r="B97" s="21" t="s">
        <v>193</v>
      </c>
      <c r="C97" s="21" t="s">
        <v>194</v>
      </c>
      <c r="D97" s="23" t="s">
        <v>36</v>
      </c>
      <c r="E97" s="24" t="s">
        <v>37</v>
      </c>
      <c r="F97" s="25">
        <v>222</v>
      </c>
      <c r="G97" s="29"/>
      <c r="H97" s="27">
        <f t="shared" si="6"/>
        <v>0</v>
      </c>
      <c r="O97" s="19"/>
    </row>
    <row r="98" spans="1:15" ht="25.5">
      <c r="A98" s="33">
        <v>6.0799999999999983</v>
      </c>
      <c r="B98" s="21" t="s">
        <v>195</v>
      </c>
      <c r="C98" s="21" t="s">
        <v>196</v>
      </c>
      <c r="D98" s="23" t="s">
        <v>36</v>
      </c>
      <c r="E98" s="24" t="s">
        <v>37</v>
      </c>
      <c r="F98" s="25">
        <v>289</v>
      </c>
      <c r="G98" s="29"/>
      <c r="H98" s="27">
        <f t="shared" si="6"/>
        <v>0</v>
      </c>
      <c r="O98" s="19"/>
    </row>
    <row r="99" spans="1:15" ht="38.25">
      <c r="A99" s="33">
        <v>6.0899999999999981</v>
      </c>
      <c r="B99" s="21" t="s">
        <v>197</v>
      </c>
      <c r="C99" s="21" t="s">
        <v>198</v>
      </c>
      <c r="D99" s="23" t="s">
        <v>36</v>
      </c>
      <c r="E99" s="24" t="s">
        <v>37</v>
      </c>
      <c r="F99" s="25">
        <v>35</v>
      </c>
      <c r="G99" s="29"/>
      <c r="H99" s="27">
        <f t="shared" si="6"/>
        <v>0</v>
      </c>
      <c r="O99" s="19"/>
    </row>
    <row r="100" spans="1:15" ht="25.5">
      <c r="A100" s="20">
        <v>6.0999999999999979</v>
      </c>
      <c r="B100" s="21" t="s">
        <v>199</v>
      </c>
      <c r="C100" s="21" t="s">
        <v>200</v>
      </c>
      <c r="D100" s="34" t="s">
        <v>28</v>
      </c>
      <c r="E100" s="34" t="s">
        <v>29</v>
      </c>
      <c r="F100" s="35">
        <v>0.89</v>
      </c>
      <c r="G100" s="29"/>
      <c r="H100" s="27">
        <f t="shared" si="6"/>
        <v>0</v>
      </c>
      <c r="O100" s="19"/>
    </row>
    <row r="101" spans="1:15" ht="38.25">
      <c r="A101" s="33">
        <v>6.1099999999999977</v>
      </c>
      <c r="B101" s="21" t="s">
        <v>201</v>
      </c>
      <c r="C101" s="21" t="s">
        <v>202</v>
      </c>
      <c r="D101" s="23" t="s">
        <v>36</v>
      </c>
      <c r="E101" s="24" t="s">
        <v>37</v>
      </c>
      <c r="F101" s="25">
        <v>53</v>
      </c>
      <c r="G101" s="29"/>
      <c r="H101" s="27">
        <f t="shared" si="6"/>
        <v>0</v>
      </c>
      <c r="O101" s="19"/>
    </row>
    <row r="102" spans="1:15" ht="38.25">
      <c r="A102" s="33">
        <v>6.1199999999999974</v>
      </c>
      <c r="B102" s="21" t="s">
        <v>203</v>
      </c>
      <c r="C102" s="21" t="s">
        <v>204</v>
      </c>
      <c r="D102" s="23" t="s">
        <v>36</v>
      </c>
      <c r="E102" s="24" t="s">
        <v>37</v>
      </c>
      <c r="F102" s="25">
        <v>53</v>
      </c>
      <c r="G102" s="29"/>
      <c r="H102" s="27">
        <f t="shared" si="6"/>
        <v>0</v>
      </c>
      <c r="O102" s="19"/>
    </row>
    <row r="103" spans="1:15" ht="18.95" customHeight="1">
      <c r="A103" s="17" t="s">
        <v>205</v>
      </c>
      <c r="B103" s="17"/>
      <c r="C103" s="17"/>
      <c r="D103" s="17"/>
      <c r="E103" s="17"/>
      <c r="F103" s="17"/>
      <c r="G103" s="32"/>
      <c r="H103" s="17"/>
      <c r="O103" s="19"/>
    </row>
    <row r="104" spans="1:15" ht="25.5">
      <c r="A104" s="20">
        <v>7.01</v>
      </c>
      <c r="B104" s="21" t="s">
        <v>206</v>
      </c>
      <c r="C104" s="21" t="s">
        <v>207</v>
      </c>
      <c r="D104" s="23" t="s">
        <v>61</v>
      </c>
      <c r="E104" s="24" t="s">
        <v>62</v>
      </c>
      <c r="F104" s="25">
        <v>48</v>
      </c>
      <c r="G104" s="29"/>
      <c r="H104" s="27">
        <f t="shared" si="0"/>
        <v>0</v>
      </c>
      <c r="O104" s="19"/>
    </row>
    <row r="105" spans="1:15" ht="25.5">
      <c r="A105" s="20">
        <v>7.02</v>
      </c>
      <c r="B105" s="21" t="s">
        <v>208</v>
      </c>
      <c r="C105" s="21" t="s">
        <v>209</v>
      </c>
      <c r="D105" s="23" t="s">
        <v>61</v>
      </c>
      <c r="E105" s="24" t="s">
        <v>62</v>
      </c>
      <c r="F105" s="25">
        <v>22</v>
      </c>
      <c r="G105" s="29"/>
      <c r="H105" s="27">
        <f t="shared" si="0"/>
        <v>0</v>
      </c>
      <c r="O105" s="19"/>
    </row>
    <row r="106" spans="1:15" ht="25.5">
      <c r="A106" s="20">
        <v>7.0299999999999994</v>
      </c>
      <c r="B106" s="21" t="s">
        <v>210</v>
      </c>
      <c r="C106" s="21" t="s">
        <v>211</v>
      </c>
      <c r="D106" s="23" t="s">
        <v>61</v>
      </c>
      <c r="E106" s="24" t="s">
        <v>62</v>
      </c>
      <c r="F106" s="25">
        <v>48</v>
      </c>
      <c r="G106" s="29"/>
      <c r="H106" s="27">
        <f t="shared" si="0"/>
        <v>0</v>
      </c>
      <c r="O106" s="19"/>
    </row>
    <row r="107" spans="1:15" ht="25.5">
      <c r="A107" s="20">
        <v>7.0399999999999991</v>
      </c>
      <c r="B107" s="21" t="s">
        <v>212</v>
      </c>
      <c r="C107" s="21" t="s">
        <v>213</v>
      </c>
      <c r="D107" s="23" t="s">
        <v>61</v>
      </c>
      <c r="E107" s="24" t="s">
        <v>62</v>
      </c>
      <c r="F107" s="25">
        <v>11</v>
      </c>
      <c r="G107" s="29"/>
      <c r="H107" s="27">
        <f t="shared" si="0"/>
        <v>0</v>
      </c>
      <c r="O107" s="19"/>
    </row>
    <row r="108" spans="1:15" ht="51">
      <c r="A108" s="20">
        <v>7.0499999999999989</v>
      </c>
      <c r="B108" s="21" t="s">
        <v>214</v>
      </c>
      <c r="C108" s="21" t="s">
        <v>215</v>
      </c>
      <c r="D108" s="34" t="s">
        <v>28</v>
      </c>
      <c r="E108" s="34" t="s">
        <v>29</v>
      </c>
      <c r="F108" s="35">
        <v>1.91</v>
      </c>
      <c r="G108" s="29"/>
      <c r="H108" s="27">
        <f t="shared" si="0"/>
        <v>0</v>
      </c>
      <c r="O108" s="19"/>
    </row>
    <row r="109" spans="1:15" ht="38.25">
      <c r="A109" s="20">
        <v>7.0599999999999987</v>
      </c>
      <c r="B109" s="21" t="s">
        <v>216</v>
      </c>
      <c r="C109" s="21" t="s">
        <v>217</v>
      </c>
      <c r="D109" s="23" t="s">
        <v>36</v>
      </c>
      <c r="E109" s="24" t="s">
        <v>37</v>
      </c>
      <c r="F109" s="25">
        <v>60</v>
      </c>
      <c r="G109" s="29"/>
      <c r="H109" s="27">
        <f t="shared" si="0"/>
        <v>0</v>
      </c>
      <c r="O109" s="19"/>
    </row>
    <row r="110" spans="1:15" ht="38.25">
      <c r="A110" s="20">
        <v>7.0699999999999985</v>
      </c>
      <c r="B110" s="21" t="s">
        <v>218</v>
      </c>
      <c r="C110" s="21" t="s">
        <v>219</v>
      </c>
      <c r="D110" s="23" t="s">
        <v>36</v>
      </c>
      <c r="E110" s="24" t="s">
        <v>37</v>
      </c>
      <c r="F110" s="25">
        <v>60</v>
      </c>
      <c r="G110" s="29"/>
      <c r="H110" s="27">
        <f t="shared" si="0"/>
        <v>0</v>
      </c>
      <c r="O110" s="19"/>
    </row>
    <row r="111" spans="1:15" ht="38.25">
      <c r="A111" s="20">
        <v>7.0799999999999983</v>
      </c>
      <c r="B111" s="21" t="s">
        <v>220</v>
      </c>
      <c r="C111" s="21" t="s">
        <v>221</v>
      </c>
      <c r="D111" s="23" t="s">
        <v>36</v>
      </c>
      <c r="E111" s="24" t="s">
        <v>37</v>
      </c>
      <c r="F111" s="25">
        <v>62</v>
      </c>
      <c r="G111" s="29"/>
      <c r="H111" s="27">
        <f t="shared" si="0"/>
        <v>0</v>
      </c>
      <c r="O111" s="19"/>
    </row>
    <row r="112" spans="1:15" ht="51">
      <c r="A112" s="20">
        <v>7.0899999999999981</v>
      </c>
      <c r="B112" s="21" t="s">
        <v>222</v>
      </c>
      <c r="C112" s="21" t="s">
        <v>223</v>
      </c>
      <c r="D112" s="23" t="s">
        <v>36</v>
      </c>
      <c r="E112" s="24" t="s">
        <v>37</v>
      </c>
      <c r="F112" s="25">
        <v>62</v>
      </c>
      <c r="G112" s="29"/>
      <c r="H112" s="27">
        <f t="shared" si="0"/>
        <v>0</v>
      </c>
      <c r="O112" s="19"/>
    </row>
    <row r="113" spans="1:15" ht="76.5">
      <c r="A113" s="20">
        <v>7.0999999999999979</v>
      </c>
      <c r="B113" s="21" t="s">
        <v>224</v>
      </c>
      <c r="C113" s="21" t="s">
        <v>225</v>
      </c>
      <c r="D113" s="23" t="s">
        <v>36</v>
      </c>
      <c r="E113" s="24" t="s">
        <v>37</v>
      </c>
      <c r="F113" s="25">
        <v>111</v>
      </c>
      <c r="G113" s="29"/>
      <c r="H113" s="27">
        <f t="shared" si="0"/>
        <v>0</v>
      </c>
      <c r="O113" s="19"/>
    </row>
    <row r="114" spans="1:15" ht="38.25">
      <c r="A114" s="20">
        <v>7.1099999999999977</v>
      </c>
      <c r="B114" s="21" t="s">
        <v>226</v>
      </c>
      <c r="C114" s="21" t="s">
        <v>227</v>
      </c>
      <c r="D114" s="23" t="s">
        <v>36</v>
      </c>
      <c r="E114" s="24" t="s">
        <v>37</v>
      </c>
      <c r="F114" s="25">
        <v>57</v>
      </c>
      <c r="G114" s="29"/>
      <c r="H114" s="27">
        <f t="shared" si="0"/>
        <v>0</v>
      </c>
      <c r="O114" s="19"/>
    </row>
    <row r="115" spans="1:15" ht="49.5" customHeight="1">
      <c r="A115" s="36" t="s">
        <v>228</v>
      </c>
      <c r="B115" s="37"/>
      <c r="C115" s="37"/>
      <c r="D115" s="37"/>
      <c r="E115" s="37"/>
      <c r="F115" s="37"/>
      <c r="G115" s="37"/>
      <c r="H115" s="38">
        <f>SUM(H17:H114)</f>
        <v>0</v>
      </c>
    </row>
    <row r="116" spans="1:15" ht="18.75">
      <c r="B116" s="39"/>
      <c r="C116" s="39"/>
      <c r="D116" s="39"/>
      <c r="E116" s="39"/>
      <c r="F116" s="39"/>
      <c r="G116" s="39"/>
      <c r="H116" s="39"/>
    </row>
    <row r="117" spans="1:15" ht="18.75">
      <c r="B117" s="40"/>
      <c r="C117" s="40"/>
      <c r="D117" s="41"/>
      <c r="E117" s="41"/>
      <c r="F117" s="42"/>
      <c r="G117" s="42"/>
      <c r="H117" s="42"/>
    </row>
    <row r="118" spans="1:15" ht="37.5">
      <c r="B118" s="44" t="s">
        <v>229</v>
      </c>
      <c r="C118" s="43" t="s">
        <v>230</v>
      </c>
      <c r="D118" s="41"/>
      <c r="E118" s="41"/>
      <c r="F118" s="41"/>
      <c r="G118" s="41"/>
      <c r="H118" s="41"/>
    </row>
    <row r="119" spans="1:15" ht="36" customHeight="1">
      <c r="B119" s="43"/>
      <c r="C119" s="43"/>
      <c r="D119" s="41"/>
      <c r="E119" s="41"/>
      <c r="F119" s="41"/>
      <c r="G119" s="41"/>
      <c r="H119" s="46"/>
    </row>
    <row r="120" spans="1:15" ht="37.5">
      <c r="B120" s="44" t="s">
        <v>231</v>
      </c>
      <c r="C120" s="45"/>
      <c r="D120" s="45"/>
      <c r="E120" s="45"/>
      <c r="F120" s="41"/>
      <c r="G120" s="41"/>
      <c r="H120" s="41"/>
    </row>
    <row r="121" spans="1:15" ht="36" customHeight="1">
      <c r="B121" s="44"/>
      <c r="C121" s="47"/>
      <c r="D121" s="47"/>
      <c r="E121" s="47"/>
      <c r="F121" s="41"/>
      <c r="G121" s="41"/>
      <c r="H121" s="41"/>
    </row>
    <row r="122" spans="1:15" ht="36" customHeight="1">
      <c r="B122" s="44" t="s">
        <v>232</v>
      </c>
      <c r="C122" s="45"/>
      <c r="D122" s="45"/>
      <c r="E122" s="45"/>
      <c r="F122" s="41"/>
      <c r="G122" s="41"/>
      <c r="H122" s="41"/>
    </row>
    <row r="123" spans="1:15" ht="36" customHeight="1">
      <c r="B123" s="44" t="s">
        <v>233</v>
      </c>
      <c r="C123" s="48"/>
      <c r="D123" s="48"/>
      <c r="E123" s="48"/>
      <c r="F123" s="41"/>
      <c r="G123" s="41"/>
      <c r="H123" s="41"/>
    </row>
    <row r="124" spans="1:15" ht="37.5">
      <c r="B124" s="44" t="s">
        <v>234</v>
      </c>
      <c r="C124" s="47"/>
      <c r="D124" s="47"/>
      <c r="E124" s="47"/>
      <c r="F124" s="41"/>
      <c r="G124" s="41"/>
      <c r="H124" s="41"/>
    </row>
    <row r="125" spans="1:15" ht="18.75">
      <c r="B125" s="47"/>
      <c r="C125" s="47"/>
      <c r="D125" s="47"/>
      <c r="E125" s="47"/>
      <c r="F125" s="41"/>
      <c r="G125" s="41"/>
      <c r="H125" s="41"/>
    </row>
    <row r="126" spans="1:15" ht="18.75">
      <c r="B126" s="49" t="s">
        <v>235</v>
      </c>
      <c r="C126" s="47"/>
      <c r="D126" s="47"/>
      <c r="E126" s="47"/>
      <c r="F126" s="41"/>
      <c r="G126" s="41"/>
    </row>
    <row r="127" spans="1:15" ht="18.75">
      <c r="B127" s="49" t="s">
        <v>236</v>
      </c>
      <c r="C127" s="47"/>
      <c r="D127" s="47"/>
      <c r="E127" s="47"/>
    </row>
    <row r="128" spans="1:15" ht="18.75">
      <c r="B128" s="49"/>
      <c r="C128" s="47"/>
      <c r="D128" s="47"/>
      <c r="E128" s="47"/>
    </row>
    <row r="129" spans="2:5" ht="18.75">
      <c r="B129" s="50" t="s">
        <v>237</v>
      </c>
      <c r="C129" s="51"/>
      <c r="D129" s="51"/>
      <c r="E129" s="47"/>
    </row>
    <row r="130" spans="2:5" ht="18.75">
      <c r="B130" s="51" t="s">
        <v>238</v>
      </c>
      <c r="C130" s="51"/>
      <c r="D130" s="51"/>
      <c r="E130" s="47"/>
    </row>
  </sheetData>
  <mergeCells count="8">
    <mergeCell ref="B13:H13"/>
    <mergeCell ref="B2:H2"/>
    <mergeCell ref="B11:C11"/>
    <mergeCell ref="D11:H11"/>
    <mergeCell ref="B12:C12"/>
    <mergeCell ref="D12:H12"/>
    <mergeCell ref="D5:D6"/>
    <mergeCell ref="B7:C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BC178-7546-4ADA-8DBB-89D3C5A31570}">
  <sheetPr>
    <tabColor theme="9" tint="0.79998168889431442"/>
  </sheetPr>
  <dimension ref="A1:O130"/>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37.57031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1">
      <c r="A3" s="4"/>
      <c r="B3" s="6"/>
      <c r="C3" s="6"/>
      <c r="D3" s="6"/>
      <c r="E3" s="6"/>
      <c r="F3" s="6"/>
      <c r="G3" s="6"/>
      <c r="H3" s="6"/>
    </row>
    <row r="4" spans="1:15" s="5" customFormat="1" ht="23.25" thickBot="1">
      <c r="A4" s="4"/>
      <c r="B4" s="53"/>
      <c r="C4" s="53"/>
      <c r="D4" s="53"/>
      <c r="E4" s="6"/>
      <c r="F4" s="6"/>
      <c r="G4" s="6"/>
      <c r="H4" s="6"/>
    </row>
    <row r="5" spans="1:15" s="5" customFormat="1" ht="21">
      <c r="A5" s="4"/>
      <c r="B5" s="55" t="s">
        <v>1</v>
      </c>
      <c r="C5" s="56"/>
      <c r="D5" s="66" t="s">
        <v>2</v>
      </c>
      <c r="E5" s="6"/>
      <c r="F5" s="6"/>
      <c r="G5" s="6"/>
      <c r="H5" s="6"/>
    </row>
    <row r="6" spans="1:15" s="5" customFormat="1" ht="97.5" customHeight="1" thickBot="1">
      <c r="A6" s="4"/>
      <c r="B6" s="57" t="s">
        <v>3</v>
      </c>
      <c r="C6" s="58"/>
      <c r="D6" s="67"/>
      <c r="E6" s="6"/>
      <c r="F6" s="6"/>
      <c r="G6" s="6"/>
      <c r="H6" s="6"/>
    </row>
    <row r="7" spans="1:15" s="5" customFormat="1" ht="101.25" customHeight="1" thickBot="1">
      <c r="A7" s="4"/>
      <c r="B7" s="68" t="s">
        <v>4</v>
      </c>
      <c r="C7" s="69"/>
      <c r="D7" s="59" t="s">
        <v>5</v>
      </c>
      <c r="E7" s="6"/>
      <c r="F7" s="6"/>
      <c r="G7" s="6"/>
      <c r="H7" s="6"/>
    </row>
    <row r="8" spans="1:15" s="5" customFormat="1" ht="22.5">
      <c r="A8" s="4"/>
      <c r="B8" s="53"/>
      <c r="C8" s="53"/>
      <c r="D8" s="53"/>
      <c r="E8" s="6"/>
      <c r="F8" s="6"/>
      <c r="G8" s="6"/>
      <c r="H8" s="6"/>
    </row>
    <row r="9" spans="1:15" s="5" customFormat="1" ht="21">
      <c r="A9" s="4"/>
      <c r="B9" s="6"/>
      <c r="C9" s="6"/>
      <c r="D9" s="6"/>
      <c r="E9" s="6"/>
      <c r="F9" s="6"/>
      <c r="G9" s="6"/>
      <c r="H9" s="6"/>
    </row>
    <row r="10" spans="1:15">
      <c r="B10" s="8"/>
      <c r="C10" s="8"/>
      <c r="D10" s="8"/>
      <c r="E10" s="8"/>
      <c r="F10" s="8"/>
      <c r="G10" s="8"/>
    </row>
    <row r="11" spans="1:15" ht="21" customHeight="1">
      <c r="B11" s="64" t="s">
        <v>6</v>
      </c>
      <c r="C11" s="64"/>
      <c r="D11" s="65"/>
      <c r="E11" s="65"/>
      <c r="F11" s="65"/>
      <c r="G11" s="65"/>
      <c r="H11" s="65"/>
    </row>
    <row r="12" spans="1:15" ht="21" customHeight="1">
      <c r="B12" s="64" t="s">
        <v>7</v>
      </c>
      <c r="C12" s="64"/>
      <c r="D12" s="65" t="s">
        <v>8</v>
      </c>
      <c r="E12" s="65"/>
      <c r="F12" s="65"/>
      <c r="G12" s="65"/>
      <c r="H12" s="65"/>
    </row>
    <row r="13" spans="1:15" ht="21" customHeight="1">
      <c r="B13" s="62" t="s">
        <v>245</v>
      </c>
      <c r="C13" s="62"/>
      <c r="D13" s="62"/>
      <c r="E13" s="62"/>
      <c r="F13" s="62"/>
      <c r="G13" s="62"/>
      <c r="H13" s="62"/>
    </row>
    <row r="14" spans="1:15" ht="21" customHeight="1">
      <c r="B14" s="9"/>
      <c r="C14" s="9"/>
      <c r="D14" s="9"/>
      <c r="E14" s="9"/>
      <c r="F14" s="9"/>
      <c r="G14" s="9"/>
      <c r="H14" s="9"/>
    </row>
    <row r="15" spans="1:15" ht="20.100000000000001" customHeight="1">
      <c r="F15" s="10" t="s">
        <v>11</v>
      </c>
      <c r="G15" s="10" t="s">
        <v>12</v>
      </c>
      <c r="H15" s="10" t="s">
        <v>13</v>
      </c>
    </row>
    <row r="16" spans="1:15" ht="44.85" customHeight="1">
      <c r="A16" s="11" t="s">
        <v>14</v>
      </c>
      <c r="B16" s="12" t="s">
        <v>15</v>
      </c>
      <c r="C16" s="12" t="s">
        <v>16</v>
      </c>
      <c r="D16" s="13" t="s">
        <v>17</v>
      </c>
      <c r="E16" s="13" t="s">
        <v>17</v>
      </c>
      <c r="F16" s="14" t="s">
        <v>18</v>
      </c>
      <c r="G16" s="13" t="s">
        <v>19</v>
      </c>
      <c r="H16" s="14" t="s">
        <v>20</v>
      </c>
      <c r="J16" s="15"/>
      <c r="K16" s="15"/>
      <c r="L16" s="15"/>
      <c r="M16" s="15"/>
      <c r="N16" s="15"/>
      <c r="O16" s="16"/>
    </row>
    <row r="17" spans="1:15" ht="18.95" customHeight="1">
      <c r="A17" s="17" t="s">
        <v>21</v>
      </c>
      <c r="B17" s="18"/>
      <c r="C17" s="18"/>
      <c r="D17" s="18"/>
      <c r="E17" s="18"/>
      <c r="F17" s="18"/>
      <c r="G17" s="18"/>
      <c r="H17" s="18"/>
      <c r="O17" s="19"/>
    </row>
    <row r="18" spans="1:15" ht="87.75" customHeight="1">
      <c r="A18" s="20">
        <v>1.01</v>
      </c>
      <c r="B18" s="61" t="s">
        <v>246</v>
      </c>
      <c r="C18" s="61" t="s">
        <v>247</v>
      </c>
      <c r="D18" s="23" t="s">
        <v>24</v>
      </c>
      <c r="E18" s="24" t="s">
        <v>25</v>
      </c>
      <c r="F18" s="25">
        <v>4440</v>
      </c>
      <c r="G18" s="28"/>
      <c r="H18" s="27">
        <f t="shared" ref="H18:H114" si="0">F18*G18</f>
        <v>0</v>
      </c>
      <c r="O18" s="19"/>
    </row>
    <row r="19" spans="1:15" ht="13.5">
      <c r="A19" s="20">
        <v>1.02</v>
      </c>
      <c r="B19" s="60" t="s">
        <v>26</v>
      </c>
      <c r="C19" s="22" t="s">
        <v>27</v>
      </c>
      <c r="D19" s="23" t="s">
        <v>28</v>
      </c>
      <c r="E19" s="24" t="s">
        <v>29</v>
      </c>
      <c r="F19" s="25">
        <v>444</v>
      </c>
      <c r="G19" s="26"/>
      <c r="H19" s="27">
        <f>F19*G19</f>
        <v>0</v>
      </c>
      <c r="O19" s="19"/>
    </row>
    <row r="20" spans="1:15" ht="25.5">
      <c r="A20" s="20">
        <v>1.03</v>
      </c>
      <c r="B20" s="22" t="s">
        <v>30</v>
      </c>
      <c r="C20" s="22" t="s">
        <v>31</v>
      </c>
      <c r="D20" s="23" t="s">
        <v>32</v>
      </c>
      <c r="E20" s="24" t="s">
        <v>33</v>
      </c>
      <c r="F20" s="25">
        <v>355</v>
      </c>
      <c r="G20" s="26"/>
      <c r="H20" s="27">
        <f>F20*G20</f>
        <v>0</v>
      </c>
      <c r="O20" s="19"/>
    </row>
    <row r="21" spans="1:15" ht="38.25">
      <c r="A21" s="20">
        <v>1.04</v>
      </c>
      <c r="B21" s="22" t="s">
        <v>34</v>
      </c>
      <c r="C21" s="22" t="s">
        <v>35</v>
      </c>
      <c r="D21" s="23" t="s">
        <v>36</v>
      </c>
      <c r="E21" s="24" t="s">
        <v>37</v>
      </c>
      <c r="F21" s="25">
        <v>1067</v>
      </c>
      <c r="G21" s="26"/>
      <c r="H21" s="27">
        <f>F21*G21</f>
        <v>0</v>
      </c>
      <c r="O21" s="19"/>
    </row>
    <row r="22" spans="1:15" ht="25.5">
      <c r="A22" s="20">
        <v>1.05</v>
      </c>
      <c r="B22" s="22" t="s">
        <v>38</v>
      </c>
      <c r="C22" s="22" t="s">
        <v>39</v>
      </c>
      <c r="D22" s="23" t="s">
        <v>40</v>
      </c>
      <c r="E22" s="24" t="s">
        <v>41</v>
      </c>
      <c r="F22" s="25">
        <v>22420</v>
      </c>
      <c r="G22" s="26"/>
      <c r="H22" s="27">
        <f>F22*G22</f>
        <v>0</v>
      </c>
      <c r="O22" s="19"/>
    </row>
    <row r="23" spans="1:15">
      <c r="A23" s="20">
        <v>1.06</v>
      </c>
      <c r="B23" s="22" t="s">
        <v>42</v>
      </c>
      <c r="C23" s="22" t="s">
        <v>43</v>
      </c>
      <c r="D23" s="23" t="s">
        <v>44</v>
      </c>
      <c r="E23" s="23" t="s">
        <v>45</v>
      </c>
      <c r="F23" s="25">
        <v>2</v>
      </c>
      <c r="G23" s="26"/>
      <c r="H23" s="27">
        <f t="shared" ref="H23:H27" si="1">F23*G23</f>
        <v>0</v>
      </c>
      <c r="O23" s="19"/>
    </row>
    <row r="24" spans="1:15">
      <c r="A24" s="20">
        <v>1.07</v>
      </c>
      <c r="B24" s="22" t="s">
        <v>46</v>
      </c>
      <c r="C24" s="22" t="s">
        <v>47</v>
      </c>
      <c r="D24" s="23" t="s">
        <v>44</v>
      </c>
      <c r="E24" s="23" t="s">
        <v>45</v>
      </c>
      <c r="F24" s="25">
        <v>33</v>
      </c>
      <c r="G24" s="26"/>
      <c r="H24" s="27">
        <f t="shared" si="1"/>
        <v>0</v>
      </c>
      <c r="O24" s="19"/>
    </row>
    <row r="25" spans="1:15">
      <c r="A25" s="20">
        <v>1.08</v>
      </c>
      <c r="B25" s="22" t="s">
        <v>48</v>
      </c>
      <c r="C25" s="22" t="s">
        <v>49</v>
      </c>
      <c r="D25" s="23" t="s">
        <v>44</v>
      </c>
      <c r="E25" s="23" t="s">
        <v>45</v>
      </c>
      <c r="F25" s="25">
        <v>2</v>
      </c>
      <c r="G25" s="26"/>
      <c r="H25" s="27">
        <f t="shared" si="1"/>
        <v>0</v>
      </c>
      <c r="O25" s="19"/>
    </row>
    <row r="26" spans="1:15">
      <c r="A26" s="20">
        <v>1.0900000000000001</v>
      </c>
      <c r="B26" s="22" t="s">
        <v>50</v>
      </c>
      <c r="C26" s="22" t="s">
        <v>51</v>
      </c>
      <c r="D26" s="23" t="s">
        <v>52</v>
      </c>
      <c r="E26" s="23" t="s">
        <v>53</v>
      </c>
      <c r="F26" s="25">
        <v>2</v>
      </c>
      <c r="G26" s="26"/>
      <c r="H26" s="27">
        <f t="shared" si="1"/>
        <v>0</v>
      </c>
      <c r="O26" s="19"/>
    </row>
    <row r="27" spans="1:15" ht="38.25">
      <c r="A27" s="20">
        <v>1.1000000000000001</v>
      </c>
      <c r="B27" s="22" t="s">
        <v>54</v>
      </c>
      <c r="C27" s="22" t="s">
        <v>55</v>
      </c>
      <c r="D27" s="23" t="s">
        <v>32</v>
      </c>
      <c r="E27" s="24" t="s">
        <v>33</v>
      </c>
      <c r="F27" s="25">
        <v>284</v>
      </c>
      <c r="G27" s="26"/>
      <c r="H27" s="27">
        <f t="shared" si="1"/>
        <v>0</v>
      </c>
      <c r="O27" s="19"/>
    </row>
    <row r="28" spans="1:15" ht="18.95" customHeight="1">
      <c r="A28" s="17" t="s">
        <v>56</v>
      </c>
      <c r="B28" s="18"/>
      <c r="C28" s="18"/>
      <c r="D28" s="18"/>
      <c r="E28" s="18"/>
      <c r="F28" s="18"/>
      <c r="G28" s="18"/>
      <c r="H28" s="18"/>
      <c r="O28" s="19"/>
    </row>
    <row r="29" spans="1:15" ht="25.5">
      <c r="A29" s="20">
        <v>2.0099999999999998</v>
      </c>
      <c r="B29" s="22" t="s">
        <v>57</v>
      </c>
      <c r="C29" s="22" t="s">
        <v>58</v>
      </c>
      <c r="D29" s="23" t="s">
        <v>36</v>
      </c>
      <c r="E29" s="24" t="s">
        <v>37</v>
      </c>
      <c r="F29" s="25">
        <v>2669</v>
      </c>
      <c r="G29" s="29"/>
      <c r="H29" s="27">
        <f t="shared" ref="H29:H45" si="2">F29*G29</f>
        <v>0</v>
      </c>
      <c r="O29" s="19"/>
    </row>
    <row r="30" spans="1:15" ht="25.5">
      <c r="A30" s="20">
        <v>2.0199999999999996</v>
      </c>
      <c r="B30" s="22" t="s">
        <v>59</v>
      </c>
      <c r="C30" s="22" t="s">
        <v>60</v>
      </c>
      <c r="D30" s="23" t="s">
        <v>61</v>
      </c>
      <c r="E30" s="23" t="s">
        <v>62</v>
      </c>
      <c r="F30" s="25">
        <v>200</v>
      </c>
      <c r="G30" s="29"/>
      <c r="H30" s="27">
        <f t="shared" si="2"/>
        <v>0</v>
      </c>
      <c r="O30" s="19"/>
    </row>
    <row r="31" spans="1:15" ht="25.5">
      <c r="A31" s="20">
        <v>2.0299999999999994</v>
      </c>
      <c r="B31" s="22" t="s">
        <v>63</v>
      </c>
      <c r="C31" s="22" t="s">
        <v>64</v>
      </c>
      <c r="D31" s="23" t="s">
        <v>36</v>
      </c>
      <c r="E31" s="24" t="s">
        <v>37</v>
      </c>
      <c r="F31" s="25">
        <v>4448</v>
      </c>
      <c r="G31" s="29"/>
      <c r="H31" s="27">
        <f t="shared" si="2"/>
        <v>0</v>
      </c>
      <c r="O31" s="19"/>
    </row>
    <row r="32" spans="1:15" ht="25.5">
      <c r="A32" s="20">
        <v>2.0399999999999991</v>
      </c>
      <c r="B32" s="22" t="s">
        <v>65</v>
      </c>
      <c r="C32" s="22" t="s">
        <v>66</v>
      </c>
      <c r="D32" s="23" t="s">
        <v>36</v>
      </c>
      <c r="E32" s="24" t="s">
        <v>37</v>
      </c>
      <c r="F32" s="25">
        <v>4448</v>
      </c>
      <c r="G32" s="29"/>
      <c r="H32" s="27">
        <f t="shared" si="2"/>
        <v>0</v>
      </c>
      <c r="O32" s="19"/>
    </row>
    <row r="33" spans="1:15" ht="25.5">
      <c r="A33" s="20">
        <v>2.0499999999999989</v>
      </c>
      <c r="B33" s="22" t="s">
        <v>67</v>
      </c>
      <c r="C33" s="22" t="s">
        <v>68</v>
      </c>
      <c r="D33" s="23" t="s">
        <v>69</v>
      </c>
      <c r="E33" s="24" t="s">
        <v>70</v>
      </c>
      <c r="F33" s="25">
        <v>444</v>
      </c>
      <c r="G33" s="29"/>
      <c r="H33" s="27">
        <f t="shared" si="2"/>
        <v>0</v>
      </c>
      <c r="O33" s="19"/>
    </row>
    <row r="34" spans="1:15">
      <c r="A34" s="20">
        <v>2.0599999999999987</v>
      </c>
      <c r="B34" s="22" t="s">
        <v>71</v>
      </c>
      <c r="C34" s="22" t="s">
        <v>72</v>
      </c>
      <c r="D34" s="23" t="s">
        <v>69</v>
      </c>
      <c r="E34" s="24" t="s">
        <v>70</v>
      </c>
      <c r="F34" s="25">
        <v>88</v>
      </c>
      <c r="G34" s="29"/>
      <c r="H34" s="27">
        <f t="shared" si="2"/>
        <v>0</v>
      </c>
      <c r="O34" s="19"/>
    </row>
    <row r="35" spans="1:15" ht="25.5">
      <c r="A35" s="20">
        <v>2.0699999999999985</v>
      </c>
      <c r="B35" s="22" t="s">
        <v>73</v>
      </c>
      <c r="C35" s="22" t="s">
        <v>74</v>
      </c>
      <c r="D35" s="23" t="s">
        <v>44</v>
      </c>
      <c r="E35" s="23" t="s">
        <v>45</v>
      </c>
      <c r="F35" s="25">
        <v>17</v>
      </c>
      <c r="G35" s="29"/>
      <c r="H35" s="27">
        <f t="shared" si="2"/>
        <v>0</v>
      </c>
      <c r="O35" s="19"/>
    </row>
    <row r="36" spans="1:15" ht="25.5">
      <c r="A36" s="20">
        <v>2.0799999999999983</v>
      </c>
      <c r="B36" s="22" t="s">
        <v>75</v>
      </c>
      <c r="C36" s="22" t="s">
        <v>76</v>
      </c>
      <c r="D36" s="23" t="s">
        <v>69</v>
      </c>
      <c r="E36" s="24" t="s">
        <v>70</v>
      </c>
      <c r="F36" s="25">
        <v>0</v>
      </c>
      <c r="G36" s="29"/>
      <c r="H36" s="27">
        <f t="shared" si="2"/>
        <v>0</v>
      </c>
      <c r="O36" s="19"/>
    </row>
    <row r="37" spans="1:15">
      <c r="A37" s="20">
        <v>2.0899999999999981</v>
      </c>
      <c r="B37" s="22" t="s">
        <v>77</v>
      </c>
      <c r="C37" s="22" t="s">
        <v>78</v>
      </c>
      <c r="D37" s="23" t="s">
        <v>61</v>
      </c>
      <c r="E37" s="23" t="s">
        <v>62</v>
      </c>
      <c r="F37" s="25">
        <v>11</v>
      </c>
      <c r="G37" s="29"/>
      <c r="H37" s="27">
        <f>F37*G37</f>
        <v>0</v>
      </c>
      <c r="O37" s="19"/>
    </row>
    <row r="38" spans="1:15" ht="25.5">
      <c r="A38" s="20">
        <v>2.0999999999999979</v>
      </c>
      <c r="B38" s="22" t="s">
        <v>79</v>
      </c>
      <c r="C38" s="22" t="s">
        <v>80</v>
      </c>
      <c r="D38" s="23" t="s">
        <v>36</v>
      </c>
      <c r="E38" s="24" t="s">
        <v>37</v>
      </c>
      <c r="F38" s="25">
        <v>556</v>
      </c>
      <c r="G38" s="29"/>
      <c r="H38" s="27">
        <f t="shared" si="2"/>
        <v>0</v>
      </c>
      <c r="O38" s="19"/>
    </row>
    <row r="39" spans="1:15" ht="25.5">
      <c r="A39" s="20">
        <v>2.1099999999999977</v>
      </c>
      <c r="B39" s="22" t="s">
        <v>81</v>
      </c>
      <c r="C39" s="22" t="s">
        <v>82</v>
      </c>
      <c r="D39" s="23" t="s">
        <v>36</v>
      </c>
      <c r="E39" s="24" t="s">
        <v>37</v>
      </c>
      <c r="F39" s="25">
        <v>2335</v>
      </c>
      <c r="G39" s="29"/>
      <c r="H39" s="27">
        <f t="shared" si="2"/>
        <v>0</v>
      </c>
      <c r="O39" s="19"/>
    </row>
    <row r="40" spans="1:15" ht="25.5">
      <c r="A40" s="20">
        <v>2.1199999999999974</v>
      </c>
      <c r="B40" s="22" t="s">
        <v>83</v>
      </c>
      <c r="C40" s="22" t="s">
        <v>84</v>
      </c>
      <c r="D40" s="23" t="s">
        <v>36</v>
      </c>
      <c r="E40" s="24" t="s">
        <v>37</v>
      </c>
      <c r="F40" s="25">
        <v>778</v>
      </c>
      <c r="G40" s="29"/>
      <c r="H40" s="27">
        <f t="shared" si="2"/>
        <v>0</v>
      </c>
      <c r="O40" s="19"/>
    </row>
    <row r="41" spans="1:15">
      <c r="A41" s="20">
        <v>2.1299999999999972</v>
      </c>
      <c r="B41" s="22" t="s">
        <v>85</v>
      </c>
      <c r="C41" s="22" t="s">
        <v>86</v>
      </c>
      <c r="D41" s="23" t="s">
        <v>36</v>
      </c>
      <c r="E41" s="24" t="s">
        <v>37</v>
      </c>
      <c r="F41" s="25">
        <v>222</v>
      </c>
      <c r="G41" s="29"/>
      <c r="H41" s="27">
        <f t="shared" si="2"/>
        <v>0</v>
      </c>
      <c r="O41" s="19"/>
    </row>
    <row r="42" spans="1:15">
      <c r="A42" s="20">
        <v>2.139999999999997</v>
      </c>
      <c r="B42" s="22" t="s">
        <v>87</v>
      </c>
      <c r="C42" s="22" t="s">
        <v>88</v>
      </c>
      <c r="D42" s="23" t="s">
        <v>36</v>
      </c>
      <c r="E42" s="24" t="s">
        <v>37</v>
      </c>
      <c r="F42" s="25">
        <v>222</v>
      </c>
      <c r="G42" s="29"/>
      <c r="H42" s="27">
        <f t="shared" si="2"/>
        <v>0</v>
      </c>
      <c r="O42" s="19"/>
    </row>
    <row r="43" spans="1:15" ht="38.25">
      <c r="A43" s="20">
        <v>2.1499999999999968</v>
      </c>
      <c r="B43" s="22" t="s">
        <v>89</v>
      </c>
      <c r="C43" s="22" t="s">
        <v>90</v>
      </c>
      <c r="D43" s="23" t="s">
        <v>36</v>
      </c>
      <c r="E43" s="24" t="s">
        <v>37</v>
      </c>
      <c r="F43" s="25">
        <v>444</v>
      </c>
      <c r="G43" s="29"/>
      <c r="H43" s="27">
        <f t="shared" si="2"/>
        <v>0</v>
      </c>
      <c r="O43" s="19"/>
    </row>
    <row r="44" spans="1:15">
      <c r="A44" s="20">
        <v>2.1599999999999966</v>
      </c>
      <c r="B44" s="22" t="s">
        <v>91</v>
      </c>
      <c r="C44" s="22" t="s">
        <v>92</v>
      </c>
      <c r="D44" s="23" t="s">
        <v>36</v>
      </c>
      <c r="E44" s="24" t="s">
        <v>37</v>
      </c>
      <c r="F44" s="25">
        <v>177</v>
      </c>
      <c r="G44" s="29"/>
      <c r="H44" s="27">
        <f t="shared" si="2"/>
        <v>0</v>
      </c>
      <c r="O44" s="19"/>
    </row>
    <row r="45" spans="1:15" ht="38.25">
      <c r="A45" s="20">
        <v>2.1699999999999964</v>
      </c>
      <c r="B45" s="22" t="s">
        <v>93</v>
      </c>
      <c r="C45" s="22" t="s">
        <v>94</v>
      </c>
      <c r="D45" s="23" t="s">
        <v>36</v>
      </c>
      <c r="E45" s="24" t="s">
        <v>37</v>
      </c>
      <c r="F45" s="25">
        <v>444</v>
      </c>
      <c r="G45" s="29"/>
      <c r="H45" s="27">
        <f t="shared" si="2"/>
        <v>0</v>
      </c>
      <c r="O45" s="19"/>
    </row>
    <row r="46" spans="1:15" ht="18.75">
      <c r="A46" s="17" t="s">
        <v>95</v>
      </c>
      <c r="B46" s="17"/>
      <c r="C46" s="17"/>
      <c r="D46" s="17"/>
      <c r="E46" s="17"/>
      <c r="F46" s="17"/>
      <c r="G46" s="17"/>
      <c r="H46" s="17"/>
      <c r="O46" s="19"/>
    </row>
    <row r="47" spans="1:15" ht="25.5">
      <c r="A47" s="20">
        <v>3.01</v>
      </c>
      <c r="B47" s="21" t="s">
        <v>96</v>
      </c>
      <c r="C47" s="22" t="s">
        <v>97</v>
      </c>
      <c r="D47" s="23" t="s">
        <v>36</v>
      </c>
      <c r="E47" s="24" t="s">
        <v>37</v>
      </c>
      <c r="F47" s="25">
        <v>667</v>
      </c>
      <c r="G47" s="29"/>
      <c r="H47" s="27">
        <f>F47*G47</f>
        <v>0</v>
      </c>
      <c r="O47" s="19"/>
    </row>
    <row r="48" spans="1:15" ht="38.25">
      <c r="A48" s="20">
        <v>3.0199999999999996</v>
      </c>
      <c r="B48" s="22" t="s">
        <v>98</v>
      </c>
      <c r="C48" s="22" t="s">
        <v>99</v>
      </c>
      <c r="D48" s="23" t="s">
        <v>36</v>
      </c>
      <c r="E48" s="24" t="s">
        <v>37</v>
      </c>
      <c r="F48" s="25">
        <v>667</v>
      </c>
      <c r="G48" s="29"/>
      <c r="H48" s="27">
        <f t="shared" ref="H48:H72" si="3">F48*G48</f>
        <v>0</v>
      </c>
      <c r="O48" s="19"/>
    </row>
    <row r="49" spans="1:15" ht="51">
      <c r="A49" s="20">
        <v>3.0299999999999994</v>
      </c>
      <c r="B49" s="22" t="s">
        <v>100</v>
      </c>
      <c r="C49" s="22" t="s">
        <v>101</v>
      </c>
      <c r="D49" s="23" t="s">
        <v>36</v>
      </c>
      <c r="E49" s="24" t="s">
        <v>37</v>
      </c>
      <c r="F49" s="25">
        <v>667</v>
      </c>
      <c r="G49" s="29"/>
      <c r="H49" s="27">
        <f>F49*G49</f>
        <v>0</v>
      </c>
      <c r="O49" s="19"/>
    </row>
    <row r="50" spans="1:15" ht="38.25">
      <c r="A50" s="20">
        <v>3.0399999999999991</v>
      </c>
      <c r="B50" s="22" t="s">
        <v>102</v>
      </c>
      <c r="C50" s="22" t="s">
        <v>103</v>
      </c>
      <c r="D50" s="23" t="s">
        <v>61</v>
      </c>
      <c r="E50" s="24" t="s">
        <v>62</v>
      </c>
      <c r="F50" s="25">
        <v>66</v>
      </c>
      <c r="G50" s="29"/>
      <c r="H50" s="27">
        <f t="shared" si="3"/>
        <v>0</v>
      </c>
      <c r="O50" s="19"/>
    </row>
    <row r="51" spans="1:15" ht="25.5">
      <c r="A51" s="20">
        <v>3.0499999999999989</v>
      </c>
      <c r="B51" s="21" t="s">
        <v>104</v>
      </c>
      <c r="C51" s="22" t="s">
        <v>105</v>
      </c>
      <c r="D51" s="23" t="s">
        <v>36</v>
      </c>
      <c r="E51" s="24" t="s">
        <v>37</v>
      </c>
      <c r="F51" s="25">
        <v>667</v>
      </c>
      <c r="G51" s="29"/>
      <c r="H51" s="27">
        <f>F51*G51</f>
        <v>0</v>
      </c>
      <c r="O51" s="19"/>
    </row>
    <row r="52" spans="1:15" ht="51">
      <c r="A52" s="20">
        <v>3.0599999999999987</v>
      </c>
      <c r="B52" s="22" t="s">
        <v>106</v>
      </c>
      <c r="C52" s="22" t="s">
        <v>107</v>
      </c>
      <c r="D52" s="23" t="s">
        <v>36</v>
      </c>
      <c r="E52" s="24" t="s">
        <v>37</v>
      </c>
      <c r="F52" s="25">
        <v>2669</v>
      </c>
      <c r="G52" s="29"/>
      <c r="H52" s="27">
        <f t="shared" si="3"/>
        <v>0</v>
      </c>
      <c r="O52" s="19"/>
    </row>
    <row r="53" spans="1:15" ht="63.75">
      <c r="A53" s="20">
        <v>3.0699999999999985</v>
      </c>
      <c r="B53" s="22" t="s">
        <v>108</v>
      </c>
      <c r="C53" s="22" t="s">
        <v>109</v>
      </c>
      <c r="D53" s="23" t="s">
        <v>69</v>
      </c>
      <c r="E53" s="24" t="s">
        <v>70</v>
      </c>
      <c r="F53" s="25">
        <v>889</v>
      </c>
      <c r="G53" s="29"/>
      <c r="H53" s="27">
        <f t="shared" si="3"/>
        <v>0</v>
      </c>
      <c r="O53" s="19"/>
    </row>
    <row r="54" spans="1:15" ht="38.25">
      <c r="A54" s="20">
        <v>3.0799999999999983</v>
      </c>
      <c r="B54" s="22" t="s">
        <v>110</v>
      </c>
      <c r="C54" s="22" t="s">
        <v>111</v>
      </c>
      <c r="D54" s="23" t="s">
        <v>44</v>
      </c>
      <c r="E54" s="23" t="s">
        <v>45</v>
      </c>
      <c r="F54" s="25">
        <v>17</v>
      </c>
      <c r="G54" s="29"/>
      <c r="H54" s="27">
        <f t="shared" si="3"/>
        <v>0</v>
      </c>
      <c r="O54" s="19"/>
    </row>
    <row r="55" spans="1:15" ht="25.5">
      <c r="A55" s="20">
        <v>3.0899999999999981</v>
      </c>
      <c r="B55" s="22" t="s">
        <v>112</v>
      </c>
      <c r="C55" s="22" t="s">
        <v>113</v>
      </c>
      <c r="D55" s="23" t="s">
        <v>44</v>
      </c>
      <c r="E55" s="23" t="s">
        <v>45</v>
      </c>
      <c r="F55" s="25">
        <v>35</v>
      </c>
      <c r="G55" s="29"/>
      <c r="H55" s="27">
        <f t="shared" si="3"/>
        <v>0</v>
      </c>
      <c r="O55" s="19"/>
    </row>
    <row r="56" spans="1:15" ht="38.25">
      <c r="A56" s="20">
        <v>3.0999999999999979</v>
      </c>
      <c r="B56" s="22" t="s">
        <v>114</v>
      </c>
      <c r="C56" s="22" t="s">
        <v>115</v>
      </c>
      <c r="D56" s="23" t="s">
        <v>69</v>
      </c>
      <c r="E56" s="24" t="s">
        <v>70</v>
      </c>
      <c r="F56" s="25">
        <v>889</v>
      </c>
      <c r="G56" s="29"/>
      <c r="H56" s="27">
        <f t="shared" si="3"/>
        <v>0</v>
      </c>
      <c r="O56" s="19"/>
    </row>
    <row r="57" spans="1:15" ht="38.25">
      <c r="A57" s="20">
        <v>3.1099999999999977</v>
      </c>
      <c r="B57" s="22" t="s">
        <v>116</v>
      </c>
      <c r="C57" s="22" t="s">
        <v>117</v>
      </c>
      <c r="D57" s="23" t="s">
        <v>69</v>
      </c>
      <c r="E57" s="24" t="s">
        <v>70</v>
      </c>
      <c r="F57" s="25">
        <v>1379</v>
      </c>
      <c r="G57" s="29"/>
      <c r="H57" s="27">
        <f t="shared" si="3"/>
        <v>0</v>
      </c>
      <c r="O57" s="19"/>
    </row>
    <row r="58" spans="1:15" ht="38.25">
      <c r="A58" s="20">
        <v>3.1199999999999974</v>
      </c>
      <c r="B58" s="22" t="s">
        <v>118</v>
      </c>
      <c r="C58" s="22" t="s">
        <v>119</v>
      </c>
      <c r="D58" s="23" t="s">
        <v>61</v>
      </c>
      <c r="E58" s="24" t="s">
        <v>62</v>
      </c>
      <c r="F58" s="35">
        <v>55.16</v>
      </c>
      <c r="G58" s="29"/>
      <c r="H58" s="27">
        <f t="shared" si="3"/>
        <v>0</v>
      </c>
      <c r="O58" s="19"/>
    </row>
    <row r="59" spans="1:15" ht="38.25">
      <c r="A59" s="20">
        <v>3.1299999999999972</v>
      </c>
      <c r="B59" s="22" t="s">
        <v>120</v>
      </c>
      <c r="C59" s="22" t="s">
        <v>121</v>
      </c>
      <c r="D59" s="23" t="s">
        <v>61</v>
      </c>
      <c r="E59" s="24" t="s">
        <v>62</v>
      </c>
      <c r="F59" s="35">
        <v>55.16</v>
      </c>
      <c r="G59" s="29"/>
      <c r="H59" s="27">
        <f t="shared" si="3"/>
        <v>0</v>
      </c>
      <c r="O59" s="19"/>
    </row>
    <row r="60" spans="1:15" ht="25.5">
      <c r="A60" s="20">
        <v>3.139999999999997</v>
      </c>
      <c r="B60" s="21" t="s">
        <v>122</v>
      </c>
      <c r="C60" s="31" t="s">
        <v>123</v>
      </c>
      <c r="D60" s="23" t="s">
        <v>69</v>
      </c>
      <c r="E60" s="24" t="s">
        <v>70</v>
      </c>
      <c r="F60" s="25">
        <v>444</v>
      </c>
      <c r="G60" s="29"/>
      <c r="H60" s="27">
        <f t="shared" si="3"/>
        <v>0</v>
      </c>
      <c r="O60" s="19"/>
    </row>
    <row r="61" spans="1:15" ht="25.5">
      <c r="A61" s="20">
        <v>3.1499999999999968</v>
      </c>
      <c r="B61" s="21" t="s">
        <v>124</v>
      </c>
      <c r="C61" s="31" t="s">
        <v>125</v>
      </c>
      <c r="D61" s="23" t="s">
        <v>69</v>
      </c>
      <c r="E61" s="24" t="s">
        <v>70</v>
      </c>
      <c r="F61" s="25">
        <v>177</v>
      </c>
      <c r="G61" s="29"/>
      <c r="H61" s="27">
        <f t="shared" si="3"/>
        <v>0</v>
      </c>
      <c r="O61" s="19"/>
    </row>
    <row r="62" spans="1:15" ht="25.5">
      <c r="A62" s="20">
        <v>3.1599999999999966</v>
      </c>
      <c r="B62" s="21" t="s">
        <v>126</v>
      </c>
      <c r="C62" s="31" t="s">
        <v>127</v>
      </c>
      <c r="D62" s="23" t="s">
        <v>69</v>
      </c>
      <c r="E62" s="24" t="s">
        <v>70</v>
      </c>
      <c r="F62" s="25">
        <v>578</v>
      </c>
      <c r="G62" s="29"/>
      <c r="H62" s="27">
        <f t="shared" si="3"/>
        <v>0</v>
      </c>
      <c r="O62" s="19"/>
    </row>
    <row r="63" spans="1:15" ht="25.5">
      <c r="A63" s="20">
        <v>3.1699999999999964</v>
      </c>
      <c r="B63" s="21" t="s">
        <v>128</v>
      </c>
      <c r="C63" s="31" t="s">
        <v>129</v>
      </c>
      <c r="D63" s="23" t="s">
        <v>69</v>
      </c>
      <c r="E63" s="24" t="s">
        <v>70</v>
      </c>
      <c r="F63" s="25">
        <v>911</v>
      </c>
      <c r="G63" s="29"/>
      <c r="H63" s="27">
        <f t="shared" si="3"/>
        <v>0</v>
      </c>
      <c r="O63" s="19"/>
    </row>
    <row r="64" spans="1:15" ht="25.5">
      <c r="A64" s="20">
        <v>3.1799999999999962</v>
      </c>
      <c r="B64" s="21" t="s">
        <v>130</v>
      </c>
      <c r="C64" s="31" t="s">
        <v>131</v>
      </c>
      <c r="D64" s="23" t="s">
        <v>69</v>
      </c>
      <c r="E64" s="24" t="s">
        <v>70</v>
      </c>
      <c r="F64" s="25">
        <v>978</v>
      </c>
      <c r="G64" s="29"/>
      <c r="H64" s="27">
        <f t="shared" si="3"/>
        <v>0</v>
      </c>
      <c r="O64" s="19"/>
    </row>
    <row r="65" spans="1:15" ht="63.75">
      <c r="A65" s="20">
        <v>3.1899999999999959</v>
      </c>
      <c r="B65" s="21" t="s">
        <v>132</v>
      </c>
      <c r="C65" s="22" t="s">
        <v>133</v>
      </c>
      <c r="D65" s="23" t="s">
        <v>36</v>
      </c>
      <c r="E65" s="24" t="s">
        <v>37</v>
      </c>
      <c r="F65" s="25">
        <v>4448</v>
      </c>
      <c r="G65" s="29"/>
      <c r="H65" s="27">
        <f t="shared" si="3"/>
        <v>0</v>
      </c>
      <c r="O65" s="19"/>
    </row>
    <row r="66" spans="1:15" ht="38.25">
      <c r="A66" s="20">
        <v>3.1999999999999957</v>
      </c>
      <c r="B66" s="21" t="s">
        <v>134</v>
      </c>
      <c r="C66" s="22" t="s">
        <v>135</v>
      </c>
      <c r="D66" s="23" t="s">
        <v>36</v>
      </c>
      <c r="E66" s="24" t="s">
        <v>37</v>
      </c>
      <c r="F66" s="25">
        <v>4448</v>
      </c>
      <c r="G66" s="29"/>
      <c r="H66" s="27">
        <f t="shared" si="3"/>
        <v>0</v>
      </c>
      <c r="O66" s="19"/>
    </row>
    <row r="67" spans="1:15" ht="51">
      <c r="A67" s="20">
        <v>3.2099999999999955</v>
      </c>
      <c r="B67" s="21" t="s">
        <v>136</v>
      </c>
      <c r="C67" s="22" t="s">
        <v>137</v>
      </c>
      <c r="D67" s="23" t="s">
        <v>69</v>
      </c>
      <c r="E67" s="24" t="s">
        <v>70</v>
      </c>
      <c r="F67" s="25">
        <v>3113</v>
      </c>
      <c r="G67" s="29"/>
      <c r="H67" s="27">
        <f t="shared" si="3"/>
        <v>0</v>
      </c>
      <c r="O67" s="19"/>
    </row>
    <row r="68" spans="1:15" ht="63.75">
      <c r="A68" s="20">
        <v>3.2199999999999953</v>
      </c>
      <c r="B68" s="21" t="s">
        <v>138</v>
      </c>
      <c r="C68" s="22" t="s">
        <v>139</v>
      </c>
      <c r="D68" s="23" t="s">
        <v>36</v>
      </c>
      <c r="E68" s="24" t="s">
        <v>37</v>
      </c>
      <c r="F68" s="25">
        <v>4448</v>
      </c>
      <c r="G68" s="29"/>
      <c r="H68" s="27">
        <f t="shared" si="3"/>
        <v>0</v>
      </c>
      <c r="O68" s="19"/>
    </row>
    <row r="69" spans="1:15" ht="63.75">
      <c r="A69" s="20">
        <v>3.2299999999999951</v>
      </c>
      <c r="B69" s="21" t="s">
        <v>140</v>
      </c>
      <c r="C69" s="22" t="s">
        <v>141</v>
      </c>
      <c r="D69" s="23" t="s">
        <v>69</v>
      </c>
      <c r="E69" s="24" t="s">
        <v>70</v>
      </c>
      <c r="F69" s="25">
        <v>3113</v>
      </c>
      <c r="G69" s="29"/>
      <c r="H69" s="27">
        <f t="shared" si="3"/>
        <v>0</v>
      </c>
      <c r="O69" s="19"/>
    </row>
    <row r="70" spans="1:15" ht="38.25">
      <c r="A70" s="20">
        <v>3.2399999999999949</v>
      </c>
      <c r="B70" s="21" t="s">
        <v>142</v>
      </c>
      <c r="C70" s="22" t="s">
        <v>143</v>
      </c>
      <c r="D70" s="23" t="s">
        <v>69</v>
      </c>
      <c r="E70" s="24" t="s">
        <v>70</v>
      </c>
      <c r="F70" s="25">
        <v>2224</v>
      </c>
      <c r="G70" s="29"/>
      <c r="H70" s="27">
        <f t="shared" si="3"/>
        <v>0</v>
      </c>
      <c r="O70" s="19"/>
    </row>
    <row r="71" spans="1:15" ht="38.25">
      <c r="A71" s="20">
        <v>3.2499999999999947</v>
      </c>
      <c r="B71" s="21" t="s">
        <v>144</v>
      </c>
      <c r="C71" s="22" t="s">
        <v>145</v>
      </c>
      <c r="D71" s="23" t="s">
        <v>36</v>
      </c>
      <c r="E71" s="24" t="s">
        <v>37</v>
      </c>
      <c r="F71" s="25">
        <v>667</v>
      </c>
      <c r="G71" s="29"/>
      <c r="H71" s="27">
        <f t="shared" si="3"/>
        <v>0</v>
      </c>
      <c r="O71" s="19"/>
    </row>
    <row r="72" spans="1:15" ht="51">
      <c r="A72" s="20">
        <v>3.2599999999999945</v>
      </c>
      <c r="B72" s="22" t="s">
        <v>146</v>
      </c>
      <c r="C72" s="22" t="s">
        <v>147</v>
      </c>
      <c r="D72" s="23" t="s">
        <v>69</v>
      </c>
      <c r="E72" s="24" t="s">
        <v>70</v>
      </c>
      <c r="F72" s="25">
        <v>222</v>
      </c>
      <c r="G72" s="29"/>
      <c r="H72" s="27">
        <f t="shared" si="3"/>
        <v>0</v>
      </c>
      <c r="O72" s="19"/>
    </row>
    <row r="73" spans="1:15" ht="18.95" customHeight="1">
      <c r="A73" s="17" t="s">
        <v>148</v>
      </c>
      <c r="B73" s="17"/>
      <c r="C73" s="17"/>
      <c r="D73" s="17"/>
      <c r="E73" s="17"/>
      <c r="F73" s="17"/>
      <c r="G73" s="32"/>
      <c r="H73" s="17"/>
      <c r="O73" s="19"/>
    </row>
    <row r="74" spans="1:15" ht="102.95" customHeight="1">
      <c r="A74" s="20">
        <v>4.01</v>
      </c>
      <c r="B74" s="22" t="s">
        <v>149</v>
      </c>
      <c r="C74" s="22" t="s">
        <v>150</v>
      </c>
      <c r="D74" s="23" t="s">
        <v>36</v>
      </c>
      <c r="E74" s="24" t="s">
        <v>37</v>
      </c>
      <c r="F74" s="25">
        <v>266</v>
      </c>
      <c r="G74" s="29"/>
      <c r="H74" s="27">
        <f t="shared" ref="H74:H82" si="4">F74*G74</f>
        <v>0</v>
      </c>
      <c r="O74" s="19"/>
    </row>
    <row r="75" spans="1:15" ht="90" customHeight="1">
      <c r="A75" s="33">
        <v>4.0199999999999996</v>
      </c>
      <c r="B75" s="22" t="s">
        <v>151</v>
      </c>
      <c r="C75" s="22" t="s">
        <v>152</v>
      </c>
      <c r="D75" s="23" t="s">
        <v>36</v>
      </c>
      <c r="E75" s="24" t="s">
        <v>37</v>
      </c>
      <c r="F75" s="25">
        <v>177</v>
      </c>
      <c r="G75" s="29"/>
      <c r="H75" s="27">
        <f t="shared" si="4"/>
        <v>0</v>
      </c>
      <c r="O75" s="19"/>
    </row>
    <row r="76" spans="1:15" ht="87" customHeight="1">
      <c r="A76" s="33">
        <v>4.0299999999999994</v>
      </c>
      <c r="B76" s="22" t="s">
        <v>153</v>
      </c>
      <c r="C76" s="22" t="s">
        <v>154</v>
      </c>
      <c r="D76" s="23" t="s">
        <v>36</v>
      </c>
      <c r="E76" s="24" t="s">
        <v>37</v>
      </c>
      <c r="F76" s="25">
        <v>22</v>
      </c>
      <c r="G76" s="29"/>
      <c r="H76" s="27">
        <f t="shared" si="4"/>
        <v>0</v>
      </c>
      <c r="O76" s="19"/>
    </row>
    <row r="77" spans="1:15" ht="38.25">
      <c r="A77" s="33">
        <v>4.0399999999999991</v>
      </c>
      <c r="B77" s="21" t="s">
        <v>155</v>
      </c>
      <c r="C77" s="22" t="s">
        <v>156</v>
      </c>
      <c r="D77" s="23" t="s">
        <v>36</v>
      </c>
      <c r="E77" s="24" t="s">
        <v>37</v>
      </c>
      <c r="F77" s="25">
        <v>177</v>
      </c>
      <c r="G77" s="29"/>
      <c r="H77" s="27">
        <f t="shared" si="4"/>
        <v>0</v>
      </c>
      <c r="O77" s="19"/>
    </row>
    <row r="78" spans="1:15" ht="51">
      <c r="A78" s="33">
        <v>4.0499999999999989</v>
      </c>
      <c r="B78" s="21" t="s">
        <v>157</v>
      </c>
      <c r="C78" s="22" t="s">
        <v>158</v>
      </c>
      <c r="D78" s="23" t="s">
        <v>36</v>
      </c>
      <c r="E78" s="24" t="s">
        <v>37</v>
      </c>
      <c r="F78" s="25">
        <v>249</v>
      </c>
      <c r="G78" s="29"/>
      <c r="H78" s="27">
        <f t="shared" si="4"/>
        <v>0</v>
      </c>
      <c r="O78" s="19"/>
    </row>
    <row r="79" spans="1:15" ht="51">
      <c r="A79" s="33">
        <v>4.0599999999999987</v>
      </c>
      <c r="B79" s="21" t="s">
        <v>159</v>
      </c>
      <c r="C79" s="22" t="s">
        <v>160</v>
      </c>
      <c r="D79" s="23" t="s">
        <v>36</v>
      </c>
      <c r="E79" s="24" t="s">
        <v>37</v>
      </c>
      <c r="F79" s="25">
        <v>249</v>
      </c>
      <c r="G79" s="29"/>
      <c r="H79" s="27">
        <f t="shared" si="4"/>
        <v>0</v>
      </c>
      <c r="O79" s="19"/>
    </row>
    <row r="80" spans="1:15" ht="51">
      <c r="A80" s="33">
        <v>4.0699999999999985</v>
      </c>
      <c r="B80" s="21" t="s">
        <v>161</v>
      </c>
      <c r="C80" s="22" t="s">
        <v>162</v>
      </c>
      <c r="D80" s="23" t="s">
        <v>36</v>
      </c>
      <c r="E80" s="24" t="s">
        <v>37</v>
      </c>
      <c r="F80" s="25">
        <v>88</v>
      </c>
      <c r="G80" s="29"/>
      <c r="H80" s="27">
        <f t="shared" si="4"/>
        <v>0</v>
      </c>
      <c r="O80" s="19"/>
    </row>
    <row r="81" spans="1:15" ht="63.75">
      <c r="A81" s="33">
        <v>4.0799999999999983</v>
      </c>
      <c r="B81" s="21" t="s">
        <v>163</v>
      </c>
      <c r="C81" s="22" t="s">
        <v>164</v>
      </c>
      <c r="D81" s="23" t="s">
        <v>44</v>
      </c>
      <c r="E81" s="23" t="s">
        <v>45</v>
      </c>
      <c r="F81" s="25">
        <v>35</v>
      </c>
      <c r="G81" s="29"/>
      <c r="H81" s="27">
        <f t="shared" si="4"/>
        <v>0</v>
      </c>
      <c r="O81" s="19"/>
    </row>
    <row r="82" spans="1:15" ht="51">
      <c r="A82" s="33">
        <v>4.0899999999999981</v>
      </c>
      <c r="B82" s="21" t="s">
        <v>165</v>
      </c>
      <c r="C82" s="22" t="s">
        <v>166</v>
      </c>
      <c r="D82" s="23" t="s">
        <v>44</v>
      </c>
      <c r="E82" s="23" t="s">
        <v>45</v>
      </c>
      <c r="F82" s="25">
        <v>142</v>
      </c>
      <c r="G82" s="29"/>
      <c r="H82" s="27">
        <f t="shared" si="4"/>
        <v>0</v>
      </c>
      <c r="O82" s="19"/>
    </row>
    <row r="83" spans="1:15" ht="63.75">
      <c r="A83" s="20">
        <v>4.0999999999999979</v>
      </c>
      <c r="B83" s="21" t="s">
        <v>167</v>
      </c>
      <c r="C83" s="22" t="s">
        <v>168</v>
      </c>
      <c r="D83" s="23" t="s">
        <v>44</v>
      </c>
      <c r="E83" s="23" t="s">
        <v>45</v>
      </c>
      <c r="F83" s="25">
        <v>35</v>
      </c>
      <c r="G83" s="29"/>
      <c r="H83" s="27">
        <f>F83*G83</f>
        <v>0</v>
      </c>
      <c r="O83" s="19"/>
    </row>
    <row r="84" spans="1:15" ht="18.399999999999999" customHeight="1">
      <c r="A84" s="17" t="s">
        <v>169</v>
      </c>
      <c r="B84" s="17"/>
      <c r="C84" s="17"/>
      <c r="D84" s="17"/>
      <c r="E84" s="17"/>
      <c r="F84" s="17"/>
      <c r="G84" s="17"/>
      <c r="H84" s="17"/>
      <c r="O84" s="19"/>
    </row>
    <row r="85" spans="1:15" ht="38.25">
      <c r="A85" s="33">
        <v>5.01</v>
      </c>
      <c r="B85" s="21" t="s">
        <v>170</v>
      </c>
      <c r="C85" s="21" t="s">
        <v>171</v>
      </c>
      <c r="D85" s="23" t="s">
        <v>61</v>
      </c>
      <c r="E85" s="24" t="s">
        <v>62</v>
      </c>
      <c r="F85" s="25">
        <v>6</v>
      </c>
      <c r="G85" s="29"/>
      <c r="H85" s="27">
        <f>F85*G85</f>
        <v>0</v>
      </c>
      <c r="O85" s="19"/>
    </row>
    <row r="86" spans="1:15" ht="51">
      <c r="A86" s="33">
        <v>5.0199999999999996</v>
      </c>
      <c r="B86" s="21" t="s">
        <v>172</v>
      </c>
      <c r="C86" s="21" t="s">
        <v>173</v>
      </c>
      <c r="D86" s="23" t="s">
        <v>36</v>
      </c>
      <c r="E86" s="24" t="s">
        <v>37</v>
      </c>
      <c r="F86" s="25">
        <v>33</v>
      </c>
      <c r="G86" s="29"/>
      <c r="H86" s="27">
        <f t="shared" ref="H86:H89" si="5">F86*G86</f>
        <v>0</v>
      </c>
      <c r="O86" s="19"/>
    </row>
    <row r="87" spans="1:15" ht="51">
      <c r="A87" s="33">
        <v>5.0299999999999994</v>
      </c>
      <c r="B87" s="21" t="s">
        <v>174</v>
      </c>
      <c r="C87" s="21" t="s">
        <v>175</v>
      </c>
      <c r="D87" s="34" t="s">
        <v>69</v>
      </c>
      <c r="E87" s="34" t="s">
        <v>70</v>
      </c>
      <c r="F87" s="25">
        <v>3336</v>
      </c>
      <c r="G87" s="29"/>
      <c r="H87" s="27">
        <f t="shared" si="5"/>
        <v>0</v>
      </c>
      <c r="O87" s="19"/>
    </row>
    <row r="88" spans="1:15" ht="51">
      <c r="A88" s="33">
        <v>5.0399999999999991</v>
      </c>
      <c r="B88" s="21" t="s">
        <v>176</v>
      </c>
      <c r="C88" s="21" t="s">
        <v>177</v>
      </c>
      <c r="D88" s="34" t="s">
        <v>69</v>
      </c>
      <c r="E88" s="34" t="s">
        <v>70</v>
      </c>
      <c r="F88" s="25">
        <v>711</v>
      </c>
      <c r="G88" s="29"/>
      <c r="H88" s="27">
        <f t="shared" si="5"/>
        <v>0</v>
      </c>
      <c r="O88" s="19"/>
    </row>
    <row r="89" spans="1:15" ht="25.5">
      <c r="A89" s="33">
        <v>5.0499999999999989</v>
      </c>
      <c r="B89" s="21" t="s">
        <v>178</v>
      </c>
      <c r="C89" s="21" t="s">
        <v>179</v>
      </c>
      <c r="D89" s="23" t="s">
        <v>28</v>
      </c>
      <c r="E89" s="24" t="s">
        <v>29</v>
      </c>
      <c r="F89" s="30">
        <v>0.44</v>
      </c>
      <c r="G89" s="29"/>
      <c r="H89" s="27">
        <f t="shared" si="5"/>
        <v>0</v>
      </c>
      <c r="O89" s="19"/>
    </row>
    <row r="90" spans="1:15" ht="18.399999999999999" customHeight="1">
      <c r="A90" s="17" t="s">
        <v>180</v>
      </c>
      <c r="B90" s="17"/>
      <c r="C90" s="17"/>
      <c r="D90" s="17"/>
      <c r="E90" s="17"/>
      <c r="F90" s="17"/>
      <c r="G90" s="32"/>
      <c r="H90" s="17"/>
      <c r="O90" s="19"/>
    </row>
    <row r="91" spans="1:15" ht="25.5">
      <c r="A91" s="33">
        <v>6.01</v>
      </c>
      <c r="B91" s="21" t="s">
        <v>181</v>
      </c>
      <c r="C91" s="21" t="s">
        <v>182</v>
      </c>
      <c r="D91" s="23" t="s">
        <v>36</v>
      </c>
      <c r="E91" s="24" t="s">
        <v>37</v>
      </c>
      <c r="F91" s="25">
        <v>556</v>
      </c>
      <c r="G91" s="29"/>
      <c r="H91" s="27">
        <f>F91*G91</f>
        <v>0</v>
      </c>
      <c r="O91" s="19"/>
    </row>
    <row r="92" spans="1:15" ht="51">
      <c r="A92" s="33">
        <v>6.02</v>
      </c>
      <c r="B92" s="21" t="s">
        <v>183</v>
      </c>
      <c r="C92" s="21" t="s">
        <v>184</v>
      </c>
      <c r="D92" s="23" t="s">
        <v>36</v>
      </c>
      <c r="E92" s="24" t="s">
        <v>37</v>
      </c>
      <c r="F92" s="25">
        <v>2335</v>
      </c>
      <c r="G92" s="29"/>
      <c r="H92" s="27">
        <f t="shared" ref="H92:H102" si="6">F92*G92</f>
        <v>0</v>
      </c>
      <c r="O92" s="19"/>
    </row>
    <row r="93" spans="1:15" ht="51">
      <c r="A93" s="33">
        <v>6.0299999999999994</v>
      </c>
      <c r="B93" s="21" t="s">
        <v>185</v>
      </c>
      <c r="C93" s="21" t="s">
        <v>186</v>
      </c>
      <c r="D93" s="23" t="s">
        <v>36</v>
      </c>
      <c r="E93" s="24" t="s">
        <v>37</v>
      </c>
      <c r="F93" s="25">
        <v>2335</v>
      </c>
      <c r="G93" s="29"/>
      <c r="H93" s="27">
        <f t="shared" si="6"/>
        <v>0</v>
      </c>
      <c r="O93" s="19"/>
    </row>
    <row r="94" spans="1:15" ht="51">
      <c r="A94" s="33">
        <v>6.0399999999999991</v>
      </c>
      <c r="B94" s="21" t="s">
        <v>187</v>
      </c>
      <c r="C94" s="21" t="s">
        <v>188</v>
      </c>
      <c r="D94" s="23" t="s">
        <v>36</v>
      </c>
      <c r="E94" s="24" t="s">
        <v>37</v>
      </c>
      <c r="F94" s="25">
        <v>778</v>
      </c>
      <c r="G94" s="29"/>
      <c r="H94" s="27">
        <f t="shared" si="6"/>
        <v>0</v>
      </c>
      <c r="O94" s="19"/>
    </row>
    <row r="95" spans="1:15" ht="51">
      <c r="A95" s="33">
        <v>6.0499999999999989</v>
      </c>
      <c r="B95" s="21" t="s">
        <v>189</v>
      </c>
      <c r="C95" s="21" t="s">
        <v>190</v>
      </c>
      <c r="D95" s="23" t="s">
        <v>36</v>
      </c>
      <c r="E95" s="24" t="s">
        <v>37</v>
      </c>
      <c r="F95" s="25">
        <v>778</v>
      </c>
      <c r="G95" s="29"/>
      <c r="H95" s="27">
        <f t="shared" si="6"/>
        <v>0</v>
      </c>
      <c r="O95" s="19"/>
    </row>
    <row r="96" spans="1:15" ht="51">
      <c r="A96" s="33">
        <v>6.0599999999999987</v>
      </c>
      <c r="B96" s="21" t="s">
        <v>191</v>
      </c>
      <c r="C96" s="21" t="s">
        <v>192</v>
      </c>
      <c r="D96" s="23" t="s">
        <v>36</v>
      </c>
      <c r="E96" s="24" t="s">
        <v>37</v>
      </c>
      <c r="F96" s="25">
        <v>222</v>
      </c>
      <c r="G96" s="29"/>
      <c r="H96" s="27">
        <f t="shared" si="6"/>
        <v>0</v>
      </c>
      <c r="O96" s="19"/>
    </row>
    <row r="97" spans="1:15" ht="38.25">
      <c r="A97" s="33">
        <v>6.0699999999999985</v>
      </c>
      <c r="B97" s="21" t="s">
        <v>193</v>
      </c>
      <c r="C97" s="21" t="s">
        <v>194</v>
      </c>
      <c r="D97" s="23" t="s">
        <v>36</v>
      </c>
      <c r="E97" s="24" t="s">
        <v>37</v>
      </c>
      <c r="F97" s="25">
        <v>222</v>
      </c>
      <c r="G97" s="29"/>
      <c r="H97" s="27">
        <f t="shared" si="6"/>
        <v>0</v>
      </c>
      <c r="O97" s="19"/>
    </row>
    <row r="98" spans="1:15" ht="25.5">
      <c r="A98" s="33">
        <v>6.0799999999999983</v>
      </c>
      <c r="B98" s="21" t="s">
        <v>195</v>
      </c>
      <c r="C98" s="21" t="s">
        <v>196</v>
      </c>
      <c r="D98" s="23" t="s">
        <v>36</v>
      </c>
      <c r="E98" s="24" t="s">
        <v>37</v>
      </c>
      <c r="F98" s="25">
        <v>289</v>
      </c>
      <c r="G98" s="29"/>
      <c r="H98" s="27">
        <f t="shared" si="6"/>
        <v>0</v>
      </c>
      <c r="O98" s="19"/>
    </row>
    <row r="99" spans="1:15" ht="38.25">
      <c r="A99" s="33">
        <v>6.0899999999999981</v>
      </c>
      <c r="B99" s="21" t="s">
        <v>197</v>
      </c>
      <c r="C99" s="21" t="s">
        <v>198</v>
      </c>
      <c r="D99" s="23" t="s">
        <v>36</v>
      </c>
      <c r="E99" s="24" t="s">
        <v>37</v>
      </c>
      <c r="F99" s="25">
        <v>35</v>
      </c>
      <c r="G99" s="29"/>
      <c r="H99" s="27">
        <f t="shared" si="6"/>
        <v>0</v>
      </c>
      <c r="O99" s="19"/>
    </row>
    <row r="100" spans="1:15" ht="25.5">
      <c r="A100" s="20">
        <v>6.0999999999999979</v>
      </c>
      <c r="B100" s="21" t="s">
        <v>199</v>
      </c>
      <c r="C100" s="21" t="s">
        <v>200</v>
      </c>
      <c r="D100" s="34" t="s">
        <v>28</v>
      </c>
      <c r="E100" s="34" t="s">
        <v>29</v>
      </c>
      <c r="F100" s="35">
        <v>0.89</v>
      </c>
      <c r="G100" s="29"/>
      <c r="H100" s="27">
        <f t="shared" si="6"/>
        <v>0</v>
      </c>
      <c r="O100" s="19"/>
    </row>
    <row r="101" spans="1:15" ht="38.25">
      <c r="A101" s="33">
        <v>6.1099999999999977</v>
      </c>
      <c r="B101" s="21" t="s">
        <v>201</v>
      </c>
      <c r="C101" s="21" t="s">
        <v>202</v>
      </c>
      <c r="D101" s="23" t="s">
        <v>36</v>
      </c>
      <c r="E101" s="24" t="s">
        <v>37</v>
      </c>
      <c r="F101" s="25">
        <v>53</v>
      </c>
      <c r="G101" s="29"/>
      <c r="H101" s="27">
        <f t="shared" si="6"/>
        <v>0</v>
      </c>
      <c r="O101" s="19"/>
    </row>
    <row r="102" spans="1:15" ht="38.25">
      <c r="A102" s="33">
        <v>6.1199999999999974</v>
      </c>
      <c r="B102" s="21" t="s">
        <v>203</v>
      </c>
      <c r="C102" s="21" t="s">
        <v>204</v>
      </c>
      <c r="D102" s="23" t="s">
        <v>36</v>
      </c>
      <c r="E102" s="24" t="s">
        <v>37</v>
      </c>
      <c r="F102" s="25">
        <v>53</v>
      </c>
      <c r="G102" s="29"/>
      <c r="H102" s="27">
        <f t="shared" si="6"/>
        <v>0</v>
      </c>
      <c r="O102" s="19"/>
    </row>
    <row r="103" spans="1:15" ht="18.95" customHeight="1">
      <c r="A103" s="17" t="s">
        <v>205</v>
      </c>
      <c r="B103" s="17"/>
      <c r="C103" s="17"/>
      <c r="D103" s="17"/>
      <c r="E103" s="17"/>
      <c r="F103" s="17"/>
      <c r="G103" s="32"/>
      <c r="H103" s="17"/>
      <c r="O103" s="19"/>
    </row>
    <row r="104" spans="1:15" ht="25.5">
      <c r="A104" s="20">
        <v>7.01</v>
      </c>
      <c r="B104" s="21" t="s">
        <v>206</v>
      </c>
      <c r="C104" s="21" t="s">
        <v>207</v>
      </c>
      <c r="D104" s="23" t="s">
        <v>61</v>
      </c>
      <c r="E104" s="24" t="s">
        <v>62</v>
      </c>
      <c r="F104" s="25">
        <v>48</v>
      </c>
      <c r="G104" s="29"/>
      <c r="H104" s="27">
        <f t="shared" si="0"/>
        <v>0</v>
      </c>
      <c r="O104" s="19"/>
    </row>
    <row r="105" spans="1:15" ht="25.5">
      <c r="A105" s="20">
        <v>7.02</v>
      </c>
      <c r="B105" s="21" t="s">
        <v>208</v>
      </c>
      <c r="C105" s="21" t="s">
        <v>209</v>
      </c>
      <c r="D105" s="23" t="s">
        <v>61</v>
      </c>
      <c r="E105" s="24" t="s">
        <v>62</v>
      </c>
      <c r="F105" s="25">
        <v>22</v>
      </c>
      <c r="G105" s="29"/>
      <c r="H105" s="27">
        <f t="shared" si="0"/>
        <v>0</v>
      </c>
      <c r="O105" s="19"/>
    </row>
    <row r="106" spans="1:15" ht="25.5">
      <c r="A106" s="20">
        <v>7.0299999999999994</v>
      </c>
      <c r="B106" s="21" t="s">
        <v>210</v>
      </c>
      <c r="C106" s="21" t="s">
        <v>211</v>
      </c>
      <c r="D106" s="23" t="s">
        <v>61</v>
      </c>
      <c r="E106" s="24" t="s">
        <v>62</v>
      </c>
      <c r="F106" s="25">
        <v>48</v>
      </c>
      <c r="G106" s="29"/>
      <c r="H106" s="27">
        <f t="shared" si="0"/>
        <v>0</v>
      </c>
      <c r="O106" s="19"/>
    </row>
    <row r="107" spans="1:15" ht="25.5">
      <c r="A107" s="20">
        <v>7.0399999999999991</v>
      </c>
      <c r="B107" s="21" t="s">
        <v>212</v>
      </c>
      <c r="C107" s="21" t="s">
        <v>213</v>
      </c>
      <c r="D107" s="23" t="s">
        <v>61</v>
      </c>
      <c r="E107" s="24" t="s">
        <v>62</v>
      </c>
      <c r="F107" s="25">
        <v>11</v>
      </c>
      <c r="G107" s="29"/>
      <c r="H107" s="27">
        <f t="shared" si="0"/>
        <v>0</v>
      </c>
      <c r="O107" s="19"/>
    </row>
    <row r="108" spans="1:15" ht="51">
      <c r="A108" s="20">
        <v>7.0499999999999989</v>
      </c>
      <c r="B108" s="21" t="s">
        <v>214</v>
      </c>
      <c r="C108" s="21" t="s">
        <v>215</v>
      </c>
      <c r="D108" s="34" t="s">
        <v>28</v>
      </c>
      <c r="E108" s="34" t="s">
        <v>29</v>
      </c>
      <c r="F108" s="35">
        <v>1.91</v>
      </c>
      <c r="G108" s="29"/>
      <c r="H108" s="27">
        <f t="shared" si="0"/>
        <v>0</v>
      </c>
      <c r="O108" s="19"/>
    </row>
    <row r="109" spans="1:15" ht="38.25">
      <c r="A109" s="20">
        <v>7.0599999999999987</v>
      </c>
      <c r="B109" s="21" t="s">
        <v>216</v>
      </c>
      <c r="C109" s="21" t="s">
        <v>217</v>
      </c>
      <c r="D109" s="23" t="s">
        <v>36</v>
      </c>
      <c r="E109" s="24" t="s">
        <v>37</v>
      </c>
      <c r="F109" s="25">
        <v>60</v>
      </c>
      <c r="G109" s="29"/>
      <c r="H109" s="27">
        <f t="shared" si="0"/>
        <v>0</v>
      </c>
      <c r="O109" s="19"/>
    </row>
    <row r="110" spans="1:15" ht="38.25">
      <c r="A110" s="20">
        <v>7.0699999999999985</v>
      </c>
      <c r="B110" s="21" t="s">
        <v>218</v>
      </c>
      <c r="C110" s="21" t="s">
        <v>219</v>
      </c>
      <c r="D110" s="23" t="s">
        <v>36</v>
      </c>
      <c r="E110" s="24" t="s">
        <v>37</v>
      </c>
      <c r="F110" s="25">
        <v>60</v>
      </c>
      <c r="G110" s="29"/>
      <c r="H110" s="27">
        <f t="shared" si="0"/>
        <v>0</v>
      </c>
      <c r="O110" s="19"/>
    </row>
    <row r="111" spans="1:15" ht="38.25">
      <c r="A111" s="20">
        <v>7.0799999999999983</v>
      </c>
      <c r="B111" s="21" t="s">
        <v>220</v>
      </c>
      <c r="C111" s="21" t="s">
        <v>221</v>
      </c>
      <c r="D111" s="23" t="s">
        <v>36</v>
      </c>
      <c r="E111" s="24" t="s">
        <v>37</v>
      </c>
      <c r="F111" s="25">
        <v>62</v>
      </c>
      <c r="G111" s="29"/>
      <c r="H111" s="27">
        <f t="shared" si="0"/>
        <v>0</v>
      </c>
      <c r="O111" s="19"/>
    </row>
    <row r="112" spans="1:15" ht="51">
      <c r="A112" s="20">
        <v>7.0899999999999981</v>
      </c>
      <c r="B112" s="21" t="s">
        <v>222</v>
      </c>
      <c r="C112" s="21" t="s">
        <v>223</v>
      </c>
      <c r="D112" s="23" t="s">
        <v>36</v>
      </c>
      <c r="E112" s="24" t="s">
        <v>37</v>
      </c>
      <c r="F112" s="25">
        <v>62</v>
      </c>
      <c r="G112" s="29"/>
      <c r="H112" s="27">
        <f t="shared" si="0"/>
        <v>0</v>
      </c>
      <c r="O112" s="19"/>
    </row>
    <row r="113" spans="1:15" ht="76.5">
      <c r="A113" s="20">
        <v>7.0999999999999979</v>
      </c>
      <c r="B113" s="21" t="s">
        <v>224</v>
      </c>
      <c r="C113" s="21" t="s">
        <v>225</v>
      </c>
      <c r="D113" s="23" t="s">
        <v>36</v>
      </c>
      <c r="E113" s="24" t="s">
        <v>37</v>
      </c>
      <c r="F113" s="25">
        <v>111</v>
      </c>
      <c r="G113" s="29"/>
      <c r="H113" s="27">
        <f t="shared" si="0"/>
        <v>0</v>
      </c>
      <c r="O113" s="19"/>
    </row>
    <row r="114" spans="1:15" ht="38.25">
      <c r="A114" s="20">
        <v>7.1099999999999977</v>
      </c>
      <c r="B114" s="21" t="s">
        <v>226</v>
      </c>
      <c r="C114" s="21" t="s">
        <v>227</v>
      </c>
      <c r="D114" s="23" t="s">
        <v>36</v>
      </c>
      <c r="E114" s="24" t="s">
        <v>37</v>
      </c>
      <c r="F114" s="25">
        <v>57</v>
      </c>
      <c r="G114" s="29"/>
      <c r="H114" s="27">
        <f t="shared" si="0"/>
        <v>0</v>
      </c>
      <c r="O114" s="19"/>
    </row>
    <row r="115" spans="1:15" ht="49.5" customHeight="1">
      <c r="A115" s="36" t="s">
        <v>228</v>
      </c>
      <c r="B115" s="37"/>
      <c r="C115" s="37"/>
      <c r="D115" s="37"/>
      <c r="E115" s="37"/>
      <c r="F115" s="37"/>
      <c r="G115" s="37"/>
      <c r="H115" s="38">
        <f>SUM(H17:H114)</f>
        <v>0</v>
      </c>
    </row>
    <row r="116" spans="1:15" ht="18.75">
      <c r="B116" s="39"/>
      <c r="C116" s="39"/>
      <c r="D116" s="39"/>
      <c r="E116" s="39"/>
      <c r="F116" s="39"/>
      <c r="G116" s="39"/>
      <c r="H116" s="39"/>
    </row>
    <row r="117" spans="1:15" ht="18.75">
      <c r="B117" s="40"/>
      <c r="C117" s="40"/>
      <c r="D117" s="41"/>
      <c r="E117" s="41"/>
      <c r="F117" s="42"/>
      <c r="G117" s="42"/>
      <c r="H117" s="42"/>
    </row>
    <row r="118" spans="1:15" ht="37.5">
      <c r="B118" s="44" t="s">
        <v>229</v>
      </c>
      <c r="C118" s="43" t="s">
        <v>230</v>
      </c>
      <c r="D118" s="41"/>
      <c r="E118" s="41"/>
      <c r="F118" s="41"/>
      <c r="G118" s="41"/>
      <c r="H118" s="41"/>
    </row>
    <row r="119" spans="1:15" ht="36" customHeight="1">
      <c r="B119" s="43"/>
      <c r="C119" s="43"/>
      <c r="D119" s="41"/>
      <c r="E119" s="41"/>
      <c r="F119" s="41"/>
      <c r="G119" s="41"/>
      <c r="H119" s="46"/>
    </row>
    <row r="120" spans="1:15" ht="37.5">
      <c r="B120" s="44" t="s">
        <v>231</v>
      </c>
      <c r="C120" s="45"/>
      <c r="D120" s="45"/>
      <c r="E120" s="45"/>
      <c r="F120" s="41"/>
      <c r="G120" s="41"/>
      <c r="H120" s="41"/>
    </row>
    <row r="121" spans="1:15" ht="36" customHeight="1">
      <c r="B121" s="44"/>
      <c r="C121" s="47"/>
      <c r="D121" s="47"/>
      <c r="E121" s="47"/>
      <c r="F121" s="41"/>
      <c r="G121" s="41"/>
      <c r="H121" s="41"/>
    </row>
    <row r="122" spans="1:15" ht="36" customHeight="1">
      <c r="B122" s="44" t="s">
        <v>232</v>
      </c>
      <c r="C122" s="45"/>
      <c r="D122" s="45"/>
      <c r="E122" s="45"/>
      <c r="F122" s="41"/>
      <c r="G122" s="41"/>
      <c r="H122" s="41"/>
    </row>
    <row r="123" spans="1:15" ht="36" customHeight="1">
      <c r="B123" s="44" t="s">
        <v>233</v>
      </c>
      <c r="C123" s="48"/>
      <c r="D123" s="48"/>
      <c r="E123" s="48"/>
      <c r="F123" s="41"/>
      <c r="G123" s="41"/>
      <c r="H123" s="41"/>
    </row>
    <row r="124" spans="1:15" ht="37.5">
      <c r="B124" s="44" t="s">
        <v>234</v>
      </c>
      <c r="C124" s="47"/>
      <c r="D124" s="47"/>
      <c r="E124" s="47"/>
      <c r="F124" s="41"/>
      <c r="G124" s="41"/>
      <c r="H124" s="41"/>
    </row>
    <row r="125" spans="1:15" ht="18.75">
      <c r="B125" s="47"/>
      <c r="C125" s="47"/>
      <c r="D125" s="47"/>
      <c r="E125" s="47"/>
      <c r="F125" s="41"/>
      <c r="G125" s="41"/>
      <c r="H125" s="41"/>
    </row>
    <row r="126" spans="1:15" ht="18.75">
      <c r="B126" s="49" t="s">
        <v>235</v>
      </c>
      <c r="C126" s="47"/>
      <c r="D126" s="47"/>
      <c r="E126" s="47"/>
      <c r="F126" s="41"/>
    </row>
    <row r="127" spans="1:15" ht="18.75">
      <c r="B127" s="49" t="s">
        <v>236</v>
      </c>
      <c r="C127" s="47"/>
      <c r="D127" s="47"/>
      <c r="E127" s="47"/>
    </row>
    <row r="128" spans="1:15" ht="18.75">
      <c r="B128" s="49"/>
      <c r="C128" s="47"/>
      <c r="D128" s="47"/>
      <c r="E128" s="47"/>
    </row>
    <row r="129" spans="2:5" ht="18.75">
      <c r="B129" s="50" t="s">
        <v>237</v>
      </c>
      <c r="C129" s="51"/>
      <c r="D129" s="51"/>
      <c r="E129" s="47"/>
    </row>
    <row r="130" spans="2:5" ht="18.75">
      <c r="B130" s="51" t="s">
        <v>238</v>
      </c>
      <c r="C130" s="51"/>
      <c r="D130" s="51"/>
      <c r="E130" s="47"/>
    </row>
  </sheetData>
  <mergeCells count="8">
    <mergeCell ref="B13:H13"/>
    <mergeCell ref="B2:H2"/>
    <mergeCell ref="B11:C11"/>
    <mergeCell ref="D11:H11"/>
    <mergeCell ref="B12:C12"/>
    <mergeCell ref="D12:H12"/>
    <mergeCell ref="D5:D6"/>
    <mergeCell ref="B7:C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C9BAA-AC44-4D73-BD37-B266C9652EEC}">
  <sheetPr>
    <tabColor theme="9" tint="0.59999389629810485"/>
  </sheetPr>
  <dimension ref="A1:O129"/>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56.8554687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1">
      <c r="A3" s="4"/>
      <c r="B3" s="6"/>
      <c r="C3" s="6"/>
      <c r="D3" s="6"/>
      <c r="E3" s="6"/>
      <c r="F3" s="6"/>
      <c r="G3" s="6"/>
      <c r="H3" s="6"/>
    </row>
    <row r="4" spans="1:15" s="5" customFormat="1" ht="23.25" thickBot="1">
      <c r="A4" s="4"/>
      <c r="B4" s="53"/>
      <c r="C4" s="53"/>
      <c r="D4" s="53"/>
      <c r="E4" s="6"/>
      <c r="F4" s="6"/>
      <c r="G4" s="6"/>
      <c r="H4" s="6"/>
    </row>
    <row r="5" spans="1:15" s="5" customFormat="1" ht="21">
      <c r="A5" s="4"/>
      <c r="B5" s="55" t="s">
        <v>1</v>
      </c>
      <c r="C5" s="56"/>
      <c r="D5" s="66" t="s">
        <v>2</v>
      </c>
      <c r="E5" s="6"/>
      <c r="F5" s="6"/>
      <c r="G5" s="6"/>
      <c r="H5" s="6"/>
    </row>
    <row r="6" spans="1:15" s="5" customFormat="1" ht="81" customHeight="1" thickBot="1">
      <c r="A6" s="4"/>
      <c r="B6" s="57" t="s">
        <v>3</v>
      </c>
      <c r="C6" s="58"/>
      <c r="D6" s="67"/>
      <c r="E6" s="6"/>
      <c r="F6" s="6"/>
      <c r="G6" s="6"/>
      <c r="H6" s="6"/>
    </row>
    <row r="7" spans="1:15" s="5" customFormat="1" ht="105" customHeight="1" thickBot="1">
      <c r="A7" s="4"/>
      <c r="B7" s="68" t="s">
        <v>4</v>
      </c>
      <c r="C7" s="69"/>
      <c r="D7" s="59" t="s">
        <v>5</v>
      </c>
      <c r="E7" s="6"/>
      <c r="F7" s="6"/>
      <c r="G7" s="6"/>
      <c r="H7" s="6"/>
    </row>
    <row r="8" spans="1:15" s="5" customFormat="1" ht="22.5">
      <c r="A8" s="4"/>
      <c r="B8" s="53"/>
      <c r="C8" s="53"/>
      <c r="D8" s="53"/>
      <c r="E8" s="6"/>
      <c r="F8" s="6"/>
      <c r="G8" s="6"/>
      <c r="H8" s="6"/>
    </row>
    <row r="9" spans="1:15" s="5" customFormat="1" ht="21">
      <c r="A9" s="4"/>
      <c r="B9" s="6"/>
      <c r="C9" s="6"/>
      <c r="D9" s="6"/>
      <c r="E9" s="6"/>
      <c r="F9" s="6"/>
      <c r="G9" s="6"/>
      <c r="H9" s="6"/>
    </row>
    <row r="10" spans="1:15" ht="21" customHeight="1">
      <c r="B10" s="64" t="s">
        <v>6</v>
      </c>
      <c r="C10" s="64"/>
      <c r="D10" s="65"/>
      <c r="E10" s="65"/>
      <c r="F10" s="65"/>
      <c r="G10" s="65"/>
      <c r="H10" s="65"/>
    </row>
    <row r="11" spans="1:15" ht="21" customHeight="1">
      <c r="B11" s="64" t="s">
        <v>7</v>
      </c>
      <c r="C11" s="64"/>
      <c r="D11" s="65" t="s">
        <v>8</v>
      </c>
      <c r="E11" s="65"/>
      <c r="F11" s="65"/>
      <c r="G11" s="65"/>
      <c r="H11" s="65"/>
    </row>
    <row r="12" spans="1:15" ht="21" customHeight="1">
      <c r="B12" s="62" t="s">
        <v>248</v>
      </c>
      <c r="C12" s="62"/>
      <c r="D12" s="62"/>
      <c r="E12" s="62"/>
      <c r="F12" s="62"/>
      <c r="G12" s="62"/>
      <c r="H12" s="62"/>
    </row>
    <row r="13" spans="1:15" ht="21" customHeight="1">
      <c r="B13" s="9"/>
      <c r="C13" s="9"/>
      <c r="D13" s="9"/>
      <c r="E13" s="9"/>
      <c r="F13" s="9"/>
      <c r="G13" s="9"/>
      <c r="H13" s="9"/>
    </row>
    <row r="14" spans="1:15" ht="20.100000000000001" customHeight="1">
      <c r="F14" s="10" t="s">
        <v>11</v>
      </c>
      <c r="G14" s="10" t="s">
        <v>12</v>
      </c>
      <c r="H14" s="10" t="s">
        <v>13</v>
      </c>
    </row>
    <row r="15" spans="1:15" ht="44.85" customHeight="1">
      <c r="A15" s="11" t="s">
        <v>14</v>
      </c>
      <c r="B15" s="12" t="s">
        <v>15</v>
      </c>
      <c r="C15" s="12" t="s">
        <v>16</v>
      </c>
      <c r="D15" s="13" t="s">
        <v>17</v>
      </c>
      <c r="E15" s="13" t="s">
        <v>17</v>
      </c>
      <c r="F15" s="14" t="s">
        <v>18</v>
      </c>
      <c r="G15" s="13" t="s">
        <v>19</v>
      </c>
      <c r="H15" s="14" t="s">
        <v>20</v>
      </c>
      <c r="J15" s="15"/>
      <c r="K15" s="15"/>
      <c r="L15" s="15"/>
      <c r="M15" s="15"/>
      <c r="N15" s="15"/>
      <c r="O15" s="16"/>
    </row>
    <row r="16" spans="1:15" ht="18.95" customHeight="1">
      <c r="A16" s="17" t="s">
        <v>21</v>
      </c>
      <c r="B16" s="18"/>
      <c r="C16" s="18"/>
      <c r="D16" s="18"/>
      <c r="E16" s="18"/>
      <c r="F16" s="18"/>
      <c r="G16" s="18"/>
      <c r="H16" s="18"/>
      <c r="O16" s="19"/>
    </row>
    <row r="17" spans="1:15" ht="89.25" customHeight="1">
      <c r="A17" s="20">
        <v>1.01</v>
      </c>
      <c r="B17" s="61" t="s">
        <v>249</v>
      </c>
      <c r="C17" s="61" t="s">
        <v>250</v>
      </c>
      <c r="D17" s="23" t="s">
        <v>24</v>
      </c>
      <c r="E17" s="24" t="s">
        <v>25</v>
      </c>
      <c r="F17" s="25">
        <v>4440</v>
      </c>
      <c r="G17" s="28"/>
      <c r="H17" s="27">
        <f t="shared" ref="H17:H113" si="0">F17*G17</f>
        <v>0</v>
      </c>
      <c r="O17" s="19"/>
    </row>
    <row r="18" spans="1:15" ht="13.5">
      <c r="A18" s="20">
        <v>1.02</v>
      </c>
      <c r="B18" s="60" t="s">
        <v>26</v>
      </c>
      <c r="C18" s="22" t="s">
        <v>27</v>
      </c>
      <c r="D18" s="23" t="s">
        <v>28</v>
      </c>
      <c r="E18" s="24" t="s">
        <v>29</v>
      </c>
      <c r="F18" s="25">
        <v>444</v>
      </c>
      <c r="G18" s="26"/>
      <c r="H18" s="27">
        <f>F18*G18</f>
        <v>0</v>
      </c>
      <c r="O18" s="19"/>
    </row>
    <row r="19" spans="1:15" ht="25.5">
      <c r="A19" s="20">
        <v>1.03</v>
      </c>
      <c r="B19" s="22" t="s">
        <v>30</v>
      </c>
      <c r="C19" s="22" t="s">
        <v>31</v>
      </c>
      <c r="D19" s="23" t="s">
        <v>32</v>
      </c>
      <c r="E19" s="24" t="s">
        <v>33</v>
      </c>
      <c r="F19" s="25">
        <v>355</v>
      </c>
      <c r="G19" s="26"/>
      <c r="H19" s="27">
        <f>F19*G19</f>
        <v>0</v>
      </c>
      <c r="O19" s="19"/>
    </row>
    <row r="20" spans="1:15" ht="38.25">
      <c r="A20" s="20">
        <v>1.04</v>
      </c>
      <c r="B20" s="22" t="s">
        <v>34</v>
      </c>
      <c r="C20" s="22" t="s">
        <v>35</v>
      </c>
      <c r="D20" s="23" t="s">
        <v>36</v>
      </c>
      <c r="E20" s="24" t="s">
        <v>37</v>
      </c>
      <c r="F20" s="25">
        <v>1067</v>
      </c>
      <c r="G20" s="26"/>
      <c r="H20" s="27">
        <f>F20*G20</f>
        <v>0</v>
      </c>
      <c r="O20" s="19"/>
    </row>
    <row r="21" spans="1:15" ht="25.5">
      <c r="A21" s="20">
        <v>1.05</v>
      </c>
      <c r="B21" s="22" t="s">
        <v>38</v>
      </c>
      <c r="C21" s="22" t="s">
        <v>39</v>
      </c>
      <c r="D21" s="23" t="s">
        <v>40</v>
      </c>
      <c r="E21" s="24" t="s">
        <v>41</v>
      </c>
      <c r="F21" s="25">
        <v>22420</v>
      </c>
      <c r="G21" s="26"/>
      <c r="H21" s="27">
        <f>F21*G21</f>
        <v>0</v>
      </c>
      <c r="O21" s="19"/>
    </row>
    <row r="22" spans="1:15">
      <c r="A22" s="20">
        <v>1.06</v>
      </c>
      <c r="B22" s="22" t="s">
        <v>42</v>
      </c>
      <c r="C22" s="22" t="s">
        <v>43</v>
      </c>
      <c r="D22" s="23" t="s">
        <v>44</v>
      </c>
      <c r="E22" s="23" t="s">
        <v>45</v>
      </c>
      <c r="F22" s="25">
        <v>2</v>
      </c>
      <c r="G22" s="26"/>
      <c r="H22" s="27">
        <f t="shared" ref="H22:H26" si="1">F22*G22</f>
        <v>0</v>
      </c>
      <c r="O22" s="19"/>
    </row>
    <row r="23" spans="1:15">
      <c r="A23" s="20">
        <v>1.07</v>
      </c>
      <c r="B23" s="22" t="s">
        <v>46</v>
      </c>
      <c r="C23" s="22" t="s">
        <v>47</v>
      </c>
      <c r="D23" s="23" t="s">
        <v>44</v>
      </c>
      <c r="E23" s="23" t="s">
        <v>45</v>
      </c>
      <c r="F23" s="25">
        <v>33</v>
      </c>
      <c r="G23" s="26"/>
      <c r="H23" s="27">
        <f t="shared" si="1"/>
        <v>0</v>
      </c>
      <c r="O23" s="19"/>
    </row>
    <row r="24" spans="1:15">
      <c r="A24" s="20">
        <v>1.08</v>
      </c>
      <c r="B24" s="22" t="s">
        <v>48</v>
      </c>
      <c r="C24" s="22" t="s">
        <v>49</v>
      </c>
      <c r="D24" s="23" t="s">
        <v>44</v>
      </c>
      <c r="E24" s="23" t="s">
        <v>45</v>
      </c>
      <c r="F24" s="25">
        <v>2</v>
      </c>
      <c r="G24" s="26"/>
      <c r="H24" s="27">
        <f t="shared" si="1"/>
        <v>0</v>
      </c>
      <c r="O24" s="19"/>
    </row>
    <row r="25" spans="1:15">
      <c r="A25" s="20">
        <v>1.0900000000000001</v>
      </c>
      <c r="B25" s="22" t="s">
        <v>50</v>
      </c>
      <c r="C25" s="22" t="s">
        <v>51</v>
      </c>
      <c r="D25" s="23" t="s">
        <v>52</v>
      </c>
      <c r="E25" s="23" t="s">
        <v>53</v>
      </c>
      <c r="F25" s="25">
        <v>2</v>
      </c>
      <c r="G25" s="26"/>
      <c r="H25" s="27">
        <f t="shared" si="1"/>
        <v>0</v>
      </c>
      <c r="O25" s="19"/>
    </row>
    <row r="26" spans="1:15" ht="38.25">
      <c r="A26" s="20">
        <v>1.1000000000000001</v>
      </c>
      <c r="B26" s="22" t="s">
        <v>54</v>
      </c>
      <c r="C26" s="22" t="s">
        <v>55</v>
      </c>
      <c r="D26" s="23" t="s">
        <v>32</v>
      </c>
      <c r="E26" s="24" t="s">
        <v>33</v>
      </c>
      <c r="F26" s="25">
        <v>284</v>
      </c>
      <c r="G26" s="26"/>
      <c r="H26" s="27">
        <f t="shared" si="1"/>
        <v>0</v>
      </c>
      <c r="O26" s="19"/>
    </row>
    <row r="27" spans="1:15" ht="18.95" customHeight="1">
      <c r="A27" s="17" t="s">
        <v>56</v>
      </c>
      <c r="B27" s="18"/>
      <c r="C27" s="18"/>
      <c r="D27" s="18"/>
      <c r="E27" s="18"/>
      <c r="F27" s="18"/>
      <c r="G27" s="18"/>
      <c r="H27" s="18"/>
      <c r="O27" s="19"/>
    </row>
    <row r="28" spans="1:15" ht="25.5">
      <c r="A28" s="20">
        <v>2.0099999999999998</v>
      </c>
      <c r="B28" s="22" t="s">
        <v>57</v>
      </c>
      <c r="C28" s="22" t="s">
        <v>58</v>
      </c>
      <c r="D28" s="23" t="s">
        <v>36</v>
      </c>
      <c r="E28" s="24" t="s">
        <v>37</v>
      </c>
      <c r="F28" s="25">
        <v>2669</v>
      </c>
      <c r="G28" s="29"/>
      <c r="H28" s="27">
        <f t="shared" ref="H28:H44" si="2">F28*G28</f>
        <v>0</v>
      </c>
      <c r="O28" s="19"/>
    </row>
    <row r="29" spans="1:15" ht="25.5">
      <c r="A29" s="20">
        <v>2.0199999999999996</v>
      </c>
      <c r="B29" s="22" t="s">
        <v>59</v>
      </c>
      <c r="C29" s="22" t="s">
        <v>60</v>
      </c>
      <c r="D29" s="23" t="s">
        <v>61</v>
      </c>
      <c r="E29" s="23" t="s">
        <v>62</v>
      </c>
      <c r="F29" s="25">
        <v>200</v>
      </c>
      <c r="G29" s="29"/>
      <c r="H29" s="27">
        <f t="shared" si="2"/>
        <v>0</v>
      </c>
      <c r="O29" s="19"/>
    </row>
    <row r="30" spans="1:15" ht="25.5">
      <c r="A30" s="20">
        <v>2.0299999999999994</v>
      </c>
      <c r="B30" s="22" t="s">
        <v>63</v>
      </c>
      <c r="C30" s="22" t="s">
        <v>64</v>
      </c>
      <c r="D30" s="23" t="s">
        <v>36</v>
      </c>
      <c r="E30" s="24" t="s">
        <v>37</v>
      </c>
      <c r="F30" s="25">
        <v>4448</v>
      </c>
      <c r="G30" s="29"/>
      <c r="H30" s="27">
        <f t="shared" si="2"/>
        <v>0</v>
      </c>
      <c r="O30" s="19"/>
    </row>
    <row r="31" spans="1:15" ht="25.5">
      <c r="A31" s="20">
        <v>2.0399999999999991</v>
      </c>
      <c r="B31" s="22" t="s">
        <v>65</v>
      </c>
      <c r="C31" s="22" t="s">
        <v>66</v>
      </c>
      <c r="D31" s="23" t="s">
        <v>36</v>
      </c>
      <c r="E31" s="24" t="s">
        <v>37</v>
      </c>
      <c r="F31" s="25">
        <v>4448</v>
      </c>
      <c r="G31" s="29"/>
      <c r="H31" s="27">
        <f t="shared" si="2"/>
        <v>0</v>
      </c>
      <c r="O31" s="19"/>
    </row>
    <row r="32" spans="1:15" ht="25.5">
      <c r="A32" s="20">
        <v>2.0499999999999989</v>
      </c>
      <c r="B32" s="22" t="s">
        <v>67</v>
      </c>
      <c r="C32" s="22" t="s">
        <v>68</v>
      </c>
      <c r="D32" s="23" t="s">
        <v>69</v>
      </c>
      <c r="E32" s="24" t="s">
        <v>70</v>
      </c>
      <c r="F32" s="25">
        <v>444</v>
      </c>
      <c r="G32" s="29"/>
      <c r="H32" s="27">
        <f t="shared" si="2"/>
        <v>0</v>
      </c>
      <c r="O32" s="19"/>
    </row>
    <row r="33" spans="1:15">
      <c r="A33" s="20">
        <v>2.0599999999999987</v>
      </c>
      <c r="B33" s="22" t="s">
        <v>71</v>
      </c>
      <c r="C33" s="22" t="s">
        <v>72</v>
      </c>
      <c r="D33" s="23" t="s">
        <v>69</v>
      </c>
      <c r="E33" s="24" t="s">
        <v>70</v>
      </c>
      <c r="F33" s="25">
        <v>88</v>
      </c>
      <c r="G33" s="29"/>
      <c r="H33" s="27">
        <f t="shared" si="2"/>
        <v>0</v>
      </c>
      <c r="O33" s="19"/>
    </row>
    <row r="34" spans="1:15" ht="25.5">
      <c r="A34" s="20">
        <v>2.0699999999999985</v>
      </c>
      <c r="B34" s="22" t="s">
        <v>73</v>
      </c>
      <c r="C34" s="22" t="s">
        <v>74</v>
      </c>
      <c r="D34" s="23" t="s">
        <v>44</v>
      </c>
      <c r="E34" s="23" t="s">
        <v>45</v>
      </c>
      <c r="F34" s="25">
        <v>17</v>
      </c>
      <c r="G34" s="29"/>
      <c r="H34" s="27">
        <f t="shared" si="2"/>
        <v>0</v>
      </c>
      <c r="O34" s="19"/>
    </row>
    <row r="35" spans="1:15" ht="25.5">
      <c r="A35" s="20">
        <v>2.0799999999999983</v>
      </c>
      <c r="B35" s="22" t="s">
        <v>75</v>
      </c>
      <c r="C35" s="22" t="s">
        <v>76</v>
      </c>
      <c r="D35" s="23" t="s">
        <v>69</v>
      </c>
      <c r="E35" s="24" t="s">
        <v>70</v>
      </c>
      <c r="F35" s="25">
        <v>0</v>
      </c>
      <c r="G35" s="29"/>
      <c r="H35" s="27">
        <f t="shared" si="2"/>
        <v>0</v>
      </c>
      <c r="O35" s="19"/>
    </row>
    <row r="36" spans="1:15">
      <c r="A36" s="20">
        <v>2.0899999999999981</v>
      </c>
      <c r="B36" s="22" t="s">
        <v>77</v>
      </c>
      <c r="C36" s="22" t="s">
        <v>78</v>
      </c>
      <c r="D36" s="23" t="s">
        <v>61</v>
      </c>
      <c r="E36" s="23" t="s">
        <v>62</v>
      </c>
      <c r="F36" s="25">
        <v>11</v>
      </c>
      <c r="G36" s="29"/>
      <c r="H36" s="27">
        <f>F36*G36</f>
        <v>0</v>
      </c>
      <c r="O36" s="19"/>
    </row>
    <row r="37" spans="1:15" ht="25.5">
      <c r="A37" s="20">
        <v>2.0999999999999979</v>
      </c>
      <c r="B37" s="22" t="s">
        <v>79</v>
      </c>
      <c r="C37" s="22" t="s">
        <v>80</v>
      </c>
      <c r="D37" s="23" t="s">
        <v>36</v>
      </c>
      <c r="E37" s="24" t="s">
        <v>37</v>
      </c>
      <c r="F37" s="25">
        <v>556</v>
      </c>
      <c r="G37" s="29"/>
      <c r="H37" s="27">
        <f t="shared" si="2"/>
        <v>0</v>
      </c>
      <c r="O37" s="19"/>
    </row>
    <row r="38" spans="1:15" ht="25.5">
      <c r="A38" s="20">
        <v>2.1099999999999977</v>
      </c>
      <c r="B38" s="22" t="s">
        <v>81</v>
      </c>
      <c r="C38" s="22" t="s">
        <v>82</v>
      </c>
      <c r="D38" s="23" t="s">
        <v>36</v>
      </c>
      <c r="E38" s="24" t="s">
        <v>37</v>
      </c>
      <c r="F38" s="25">
        <v>2335</v>
      </c>
      <c r="G38" s="29"/>
      <c r="H38" s="27">
        <f t="shared" si="2"/>
        <v>0</v>
      </c>
      <c r="O38" s="19"/>
    </row>
    <row r="39" spans="1:15" ht="25.5">
      <c r="A39" s="20">
        <v>2.1199999999999974</v>
      </c>
      <c r="B39" s="22" t="s">
        <v>83</v>
      </c>
      <c r="C39" s="22" t="s">
        <v>84</v>
      </c>
      <c r="D39" s="23" t="s">
        <v>36</v>
      </c>
      <c r="E39" s="24" t="s">
        <v>37</v>
      </c>
      <c r="F39" s="25">
        <v>778</v>
      </c>
      <c r="G39" s="29"/>
      <c r="H39" s="27">
        <f t="shared" si="2"/>
        <v>0</v>
      </c>
      <c r="O39" s="19"/>
    </row>
    <row r="40" spans="1:15">
      <c r="A40" s="20">
        <v>2.1299999999999972</v>
      </c>
      <c r="B40" s="22" t="s">
        <v>85</v>
      </c>
      <c r="C40" s="22" t="s">
        <v>86</v>
      </c>
      <c r="D40" s="23" t="s">
        <v>36</v>
      </c>
      <c r="E40" s="24" t="s">
        <v>37</v>
      </c>
      <c r="F40" s="25">
        <v>222</v>
      </c>
      <c r="G40" s="29"/>
      <c r="H40" s="27">
        <f t="shared" si="2"/>
        <v>0</v>
      </c>
      <c r="O40" s="19"/>
    </row>
    <row r="41" spans="1:15">
      <c r="A41" s="20">
        <v>2.139999999999997</v>
      </c>
      <c r="B41" s="22" t="s">
        <v>87</v>
      </c>
      <c r="C41" s="22" t="s">
        <v>88</v>
      </c>
      <c r="D41" s="23" t="s">
        <v>36</v>
      </c>
      <c r="E41" s="24" t="s">
        <v>37</v>
      </c>
      <c r="F41" s="25">
        <v>222</v>
      </c>
      <c r="G41" s="29"/>
      <c r="H41" s="27">
        <f t="shared" si="2"/>
        <v>0</v>
      </c>
      <c r="O41" s="19"/>
    </row>
    <row r="42" spans="1:15" ht="38.25">
      <c r="A42" s="20">
        <v>2.1499999999999968</v>
      </c>
      <c r="B42" s="22" t="s">
        <v>89</v>
      </c>
      <c r="C42" s="22" t="s">
        <v>90</v>
      </c>
      <c r="D42" s="23" t="s">
        <v>36</v>
      </c>
      <c r="E42" s="24" t="s">
        <v>37</v>
      </c>
      <c r="F42" s="25">
        <v>444</v>
      </c>
      <c r="G42" s="29"/>
      <c r="H42" s="27">
        <f t="shared" si="2"/>
        <v>0</v>
      </c>
      <c r="O42" s="19"/>
    </row>
    <row r="43" spans="1:15">
      <c r="A43" s="20">
        <v>2.1599999999999966</v>
      </c>
      <c r="B43" s="22" t="s">
        <v>91</v>
      </c>
      <c r="C43" s="22" t="s">
        <v>92</v>
      </c>
      <c r="D43" s="23" t="s">
        <v>36</v>
      </c>
      <c r="E43" s="24" t="s">
        <v>37</v>
      </c>
      <c r="F43" s="25">
        <v>177</v>
      </c>
      <c r="G43" s="29"/>
      <c r="H43" s="27">
        <f t="shared" si="2"/>
        <v>0</v>
      </c>
      <c r="O43" s="19"/>
    </row>
    <row r="44" spans="1:15" ht="38.25">
      <c r="A44" s="20">
        <v>2.1699999999999964</v>
      </c>
      <c r="B44" s="22" t="s">
        <v>93</v>
      </c>
      <c r="C44" s="22" t="s">
        <v>94</v>
      </c>
      <c r="D44" s="23" t="s">
        <v>36</v>
      </c>
      <c r="E44" s="24" t="s">
        <v>37</v>
      </c>
      <c r="F44" s="25">
        <v>444</v>
      </c>
      <c r="G44" s="29"/>
      <c r="H44" s="27">
        <f t="shared" si="2"/>
        <v>0</v>
      </c>
      <c r="O44" s="19"/>
    </row>
    <row r="45" spans="1:15" ht="18.75">
      <c r="A45" s="17" t="s">
        <v>95</v>
      </c>
      <c r="B45" s="17"/>
      <c r="C45" s="17"/>
      <c r="D45" s="17"/>
      <c r="E45" s="17"/>
      <c r="F45" s="17"/>
      <c r="G45" s="17"/>
      <c r="H45" s="17"/>
      <c r="O45" s="19"/>
    </row>
    <row r="46" spans="1:15" ht="25.5">
      <c r="A46" s="20">
        <v>3.01</v>
      </c>
      <c r="B46" s="21" t="s">
        <v>96</v>
      </c>
      <c r="C46" s="22" t="s">
        <v>97</v>
      </c>
      <c r="D46" s="23" t="s">
        <v>36</v>
      </c>
      <c r="E46" s="24" t="s">
        <v>37</v>
      </c>
      <c r="F46" s="25">
        <v>667</v>
      </c>
      <c r="G46" s="29"/>
      <c r="H46" s="27">
        <f>F46*G46</f>
        <v>0</v>
      </c>
      <c r="O46" s="19"/>
    </row>
    <row r="47" spans="1:15" ht="38.25">
      <c r="A47" s="20">
        <v>3.0199999999999996</v>
      </c>
      <c r="B47" s="22" t="s">
        <v>98</v>
      </c>
      <c r="C47" s="22" t="s">
        <v>99</v>
      </c>
      <c r="D47" s="23" t="s">
        <v>36</v>
      </c>
      <c r="E47" s="24" t="s">
        <v>37</v>
      </c>
      <c r="F47" s="25">
        <v>667</v>
      </c>
      <c r="G47" s="29"/>
      <c r="H47" s="27">
        <f t="shared" ref="H47:H71" si="3">F47*G47</f>
        <v>0</v>
      </c>
      <c r="O47" s="19"/>
    </row>
    <row r="48" spans="1:15" ht="51">
      <c r="A48" s="20">
        <v>3.0299999999999994</v>
      </c>
      <c r="B48" s="22" t="s">
        <v>100</v>
      </c>
      <c r="C48" s="22" t="s">
        <v>101</v>
      </c>
      <c r="D48" s="23" t="s">
        <v>36</v>
      </c>
      <c r="E48" s="24" t="s">
        <v>37</v>
      </c>
      <c r="F48" s="25">
        <v>667</v>
      </c>
      <c r="G48" s="29"/>
      <c r="H48" s="27">
        <f>F48*G48</f>
        <v>0</v>
      </c>
      <c r="O48" s="19"/>
    </row>
    <row r="49" spans="1:15" ht="38.25">
      <c r="A49" s="20">
        <v>3.0399999999999991</v>
      </c>
      <c r="B49" s="22" t="s">
        <v>102</v>
      </c>
      <c r="C49" s="22" t="s">
        <v>103</v>
      </c>
      <c r="D49" s="23" t="s">
        <v>61</v>
      </c>
      <c r="E49" s="24" t="s">
        <v>62</v>
      </c>
      <c r="F49" s="25">
        <v>66</v>
      </c>
      <c r="G49" s="29"/>
      <c r="H49" s="27">
        <f t="shared" si="3"/>
        <v>0</v>
      </c>
      <c r="O49" s="19"/>
    </row>
    <row r="50" spans="1:15" ht="25.5">
      <c r="A50" s="20">
        <v>3.0499999999999989</v>
      </c>
      <c r="B50" s="21" t="s">
        <v>104</v>
      </c>
      <c r="C50" s="22" t="s">
        <v>105</v>
      </c>
      <c r="D50" s="23" t="s">
        <v>36</v>
      </c>
      <c r="E50" s="24" t="s">
        <v>37</v>
      </c>
      <c r="F50" s="25">
        <v>667</v>
      </c>
      <c r="G50" s="29"/>
      <c r="H50" s="27">
        <f>F50*G50</f>
        <v>0</v>
      </c>
      <c r="O50" s="19"/>
    </row>
    <row r="51" spans="1:15" ht="51">
      <c r="A51" s="20">
        <v>3.0599999999999987</v>
      </c>
      <c r="B51" s="22" t="s">
        <v>106</v>
      </c>
      <c r="C51" s="22" t="s">
        <v>107</v>
      </c>
      <c r="D51" s="23" t="s">
        <v>36</v>
      </c>
      <c r="E51" s="24" t="s">
        <v>37</v>
      </c>
      <c r="F51" s="25">
        <v>2669</v>
      </c>
      <c r="G51" s="29"/>
      <c r="H51" s="27">
        <f t="shared" si="3"/>
        <v>0</v>
      </c>
      <c r="O51" s="19"/>
    </row>
    <row r="52" spans="1:15" ht="63.75">
      <c r="A52" s="20">
        <v>3.0699999999999985</v>
      </c>
      <c r="B52" s="22" t="s">
        <v>108</v>
      </c>
      <c r="C52" s="22" t="s">
        <v>109</v>
      </c>
      <c r="D52" s="23" t="s">
        <v>69</v>
      </c>
      <c r="E52" s="24" t="s">
        <v>70</v>
      </c>
      <c r="F52" s="25">
        <v>889</v>
      </c>
      <c r="G52" s="29"/>
      <c r="H52" s="27">
        <f t="shared" si="3"/>
        <v>0</v>
      </c>
      <c r="O52" s="19"/>
    </row>
    <row r="53" spans="1:15" ht="38.25">
      <c r="A53" s="20">
        <v>3.0799999999999983</v>
      </c>
      <c r="B53" s="22" t="s">
        <v>110</v>
      </c>
      <c r="C53" s="22" t="s">
        <v>111</v>
      </c>
      <c r="D53" s="23" t="s">
        <v>44</v>
      </c>
      <c r="E53" s="23" t="s">
        <v>45</v>
      </c>
      <c r="F53" s="25">
        <v>17</v>
      </c>
      <c r="G53" s="29"/>
      <c r="H53" s="27">
        <f t="shared" si="3"/>
        <v>0</v>
      </c>
      <c r="O53" s="19"/>
    </row>
    <row r="54" spans="1:15" ht="25.5">
      <c r="A54" s="20">
        <v>3.0899999999999981</v>
      </c>
      <c r="B54" s="22" t="s">
        <v>112</v>
      </c>
      <c r="C54" s="22" t="s">
        <v>113</v>
      </c>
      <c r="D54" s="23" t="s">
        <v>44</v>
      </c>
      <c r="E54" s="23" t="s">
        <v>45</v>
      </c>
      <c r="F54" s="25">
        <v>35</v>
      </c>
      <c r="G54" s="29"/>
      <c r="H54" s="27">
        <f t="shared" si="3"/>
        <v>0</v>
      </c>
      <c r="O54" s="19"/>
    </row>
    <row r="55" spans="1:15" ht="38.25">
      <c r="A55" s="20">
        <v>3.0999999999999979</v>
      </c>
      <c r="B55" s="22" t="s">
        <v>114</v>
      </c>
      <c r="C55" s="22" t="s">
        <v>115</v>
      </c>
      <c r="D55" s="23" t="s">
        <v>69</v>
      </c>
      <c r="E55" s="24" t="s">
        <v>70</v>
      </c>
      <c r="F55" s="25">
        <v>889</v>
      </c>
      <c r="G55" s="29"/>
      <c r="H55" s="27">
        <f t="shared" si="3"/>
        <v>0</v>
      </c>
      <c r="O55" s="19"/>
    </row>
    <row r="56" spans="1:15" ht="38.25">
      <c r="A56" s="20">
        <v>3.1099999999999977</v>
      </c>
      <c r="B56" s="22" t="s">
        <v>116</v>
      </c>
      <c r="C56" s="22" t="s">
        <v>117</v>
      </c>
      <c r="D56" s="23" t="s">
        <v>69</v>
      </c>
      <c r="E56" s="24" t="s">
        <v>70</v>
      </c>
      <c r="F56" s="25">
        <v>1379</v>
      </c>
      <c r="G56" s="29"/>
      <c r="H56" s="27">
        <f t="shared" si="3"/>
        <v>0</v>
      </c>
      <c r="O56" s="19"/>
    </row>
    <row r="57" spans="1:15" ht="38.25">
      <c r="A57" s="20">
        <v>3.1199999999999974</v>
      </c>
      <c r="B57" s="22" t="s">
        <v>118</v>
      </c>
      <c r="C57" s="22" t="s">
        <v>119</v>
      </c>
      <c r="D57" s="23" t="s">
        <v>61</v>
      </c>
      <c r="E57" s="24" t="s">
        <v>62</v>
      </c>
      <c r="F57" s="35">
        <v>55.16</v>
      </c>
      <c r="G57" s="29"/>
      <c r="H57" s="27">
        <f t="shared" si="3"/>
        <v>0</v>
      </c>
      <c r="O57" s="19"/>
    </row>
    <row r="58" spans="1:15" ht="38.25">
      <c r="A58" s="20">
        <v>3.1299999999999972</v>
      </c>
      <c r="B58" s="22" t="s">
        <v>120</v>
      </c>
      <c r="C58" s="22" t="s">
        <v>121</v>
      </c>
      <c r="D58" s="23" t="s">
        <v>61</v>
      </c>
      <c r="E58" s="24" t="s">
        <v>62</v>
      </c>
      <c r="F58" s="35">
        <v>55.16</v>
      </c>
      <c r="G58" s="29"/>
      <c r="H58" s="27">
        <f t="shared" si="3"/>
        <v>0</v>
      </c>
      <c r="O58" s="19"/>
    </row>
    <row r="59" spans="1:15" ht="25.5">
      <c r="A59" s="20">
        <v>3.139999999999997</v>
      </c>
      <c r="B59" s="21" t="s">
        <v>122</v>
      </c>
      <c r="C59" s="31" t="s">
        <v>123</v>
      </c>
      <c r="D59" s="23" t="s">
        <v>69</v>
      </c>
      <c r="E59" s="24" t="s">
        <v>70</v>
      </c>
      <c r="F59" s="25">
        <v>444</v>
      </c>
      <c r="G59" s="29"/>
      <c r="H59" s="27">
        <f t="shared" si="3"/>
        <v>0</v>
      </c>
      <c r="O59" s="19"/>
    </row>
    <row r="60" spans="1:15" ht="25.5">
      <c r="A60" s="20">
        <v>3.1499999999999968</v>
      </c>
      <c r="B60" s="21" t="s">
        <v>124</v>
      </c>
      <c r="C60" s="31" t="s">
        <v>125</v>
      </c>
      <c r="D60" s="23" t="s">
        <v>69</v>
      </c>
      <c r="E60" s="24" t="s">
        <v>70</v>
      </c>
      <c r="F60" s="25">
        <v>177</v>
      </c>
      <c r="G60" s="29"/>
      <c r="H60" s="27">
        <f t="shared" si="3"/>
        <v>0</v>
      </c>
      <c r="O60" s="19"/>
    </row>
    <row r="61" spans="1:15" ht="25.5">
      <c r="A61" s="20">
        <v>3.1599999999999966</v>
      </c>
      <c r="B61" s="21" t="s">
        <v>126</v>
      </c>
      <c r="C61" s="31" t="s">
        <v>127</v>
      </c>
      <c r="D61" s="23" t="s">
        <v>69</v>
      </c>
      <c r="E61" s="24" t="s">
        <v>70</v>
      </c>
      <c r="F61" s="25">
        <v>578</v>
      </c>
      <c r="G61" s="29"/>
      <c r="H61" s="27">
        <f t="shared" si="3"/>
        <v>0</v>
      </c>
      <c r="O61" s="19"/>
    </row>
    <row r="62" spans="1:15" ht="25.5">
      <c r="A62" s="20">
        <v>3.1699999999999964</v>
      </c>
      <c r="B62" s="21" t="s">
        <v>128</v>
      </c>
      <c r="C62" s="31" t="s">
        <v>129</v>
      </c>
      <c r="D62" s="23" t="s">
        <v>69</v>
      </c>
      <c r="E62" s="24" t="s">
        <v>70</v>
      </c>
      <c r="F62" s="25">
        <v>911</v>
      </c>
      <c r="G62" s="29"/>
      <c r="H62" s="27">
        <f t="shared" si="3"/>
        <v>0</v>
      </c>
      <c r="O62" s="19"/>
    </row>
    <row r="63" spans="1:15" ht="25.5">
      <c r="A63" s="20">
        <v>3.1799999999999962</v>
      </c>
      <c r="B63" s="21" t="s">
        <v>130</v>
      </c>
      <c r="C63" s="31" t="s">
        <v>131</v>
      </c>
      <c r="D63" s="23" t="s">
        <v>69</v>
      </c>
      <c r="E63" s="24" t="s">
        <v>70</v>
      </c>
      <c r="F63" s="25">
        <v>978</v>
      </c>
      <c r="G63" s="29"/>
      <c r="H63" s="27">
        <f t="shared" si="3"/>
        <v>0</v>
      </c>
      <c r="O63" s="19"/>
    </row>
    <row r="64" spans="1:15" ht="63.75">
      <c r="A64" s="20">
        <v>3.1899999999999959</v>
      </c>
      <c r="B64" s="21" t="s">
        <v>132</v>
      </c>
      <c r="C64" s="22" t="s">
        <v>133</v>
      </c>
      <c r="D64" s="23" t="s">
        <v>36</v>
      </c>
      <c r="E64" s="24" t="s">
        <v>37</v>
      </c>
      <c r="F64" s="25">
        <v>4448</v>
      </c>
      <c r="G64" s="29"/>
      <c r="H64" s="27">
        <f t="shared" si="3"/>
        <v>0</v>
      </c>
      <c r="O64" s="19"/>
    </row>
    <row r="65" spans="1:15" ht="38.25">
      <c r="A65" s="20">
        <v>3.1999999999999957</v>
      </c>
      <c r="B65" s="21" t="s">
        <v>134</v>
      </c>
      <c r="C65" s="22" t="s">
        <v>135</v>
      </c>
      <c r="D65" s="23" t="s">
        <v>36</v>
      </c>
      <c r="E65" s="24" t="s">
        <v>37</v>
      </c>
      <c r="F65" s="25">
        <v>4448</v>
      </c>
      <c r="G65" s="29"/>
      <c r="H65" s="27">
        <f t="shared" si="3"/>
        <v>0</v>
      </c>
      <c r="O65" s="19"/>
    </row>
    <row r="66" spans="1:15" ht="51">
      <c r="A66" s="20">
        <v>3.2099999999999955</v>
      </c>
      <c r="B66" s="21" t="s">
        <v>136</v>
      </c>
      <c r="C66" s="22" t="s">
        <v>137</v>
      </c>
      <c r="D66" s="23" t="s">
        <v>69</v>
      </c>
      <c r="E66" s="24" t="s">
        <v>70</v>
      </c>
      <c r="F66" s="25">
        <v>3113</v>
      </c>
      <c r="G66" s="29"/>
      <c r="H66" s="27">
        <f t="shared" si="3"/>
        <v>0</v>
      </c>
      <c r="O66" s="19"/>
    </row>
    <row r="67" spans="1:15" ht="63.75">
      <c r="A67" s="20">
        <v>3.2199999999999953</v>
      </c>
      <c r="B67" s="21" t="s">
        <v>138</v>
      </c>
      <c r="C67" s="22" t="s">
        <v>139</v>
      </c>
      <c r="D67" s="23" t="s">
        <v>36</v>
      </c>
      <c r="E67" s="24" t="s">
        <v>37</v>
      </c>
      <c r="F67" s="25">
        <v>4448</v>
      </c>
      <c r="G67" s="29"/>
      <c r="H67" s="27">
        <f t="shared" si="3"/>
        <v>0</v>
      </c>
      <c r="O67" s="19"/>
    </row>
    <row r="68" spans="1:15" ht="63.75">
      <c r="A68" s="20">
        <v>3.2299999999999951</v>
      </c>
      <c r="B68" s="21" t="s">
        <v>140</v>
      </c>
      <c r="C68" s="22" t="s">
        <v>141</v>
      </c>
      <c r="D68" s="23" t="s">
        <v>69</v>
      </c>
      <c r="E68" s="24" t="s">
        <v>70</v>
      </c>
      <c r="F68" s="25">
        <v>3113</v>
      </c>
      <c r="G68" s="29"/>
      <c r="H68" s="27">
        <f t="shared" si="3"/>
        <v>0</v>
      </c>
      <c r="O68" s="19"/>
    </row>
    <row r="69" spans="1:15" ht="38.25">
      <c r="A69" s="20">
        <v>3.2399999999999949</v>
      </c>
      <c r="B69" s="21" t="s">
        <v>142</v>
      </c>
      <c r="C69" s="22" t="s">
        <v>143</v>
      </c>
      <c r="D69" s="23" t="s">
        <v>69</v>
      </c>
      <c r="E69" s="24" t="s">
        <v>70</v>
      </c>
      <c r="F69" s="25">
        <v>2224</v>
      </c>
      <c r="G69" s="29"/>
      <c r="H69" s="27">
        <f t="shared" si="3"/>
        <v>0</v>
      </c>
      <c r="O69" s="19"/>
    </row>
    <row r="70" spans="1:15" ht="38.25">
      <c r="A70" s="20">
        <v>3.2499999999999947</v>
      </c>
      <c r="B70" s="21" t="s">
        <v>144</v>
      </c>
      <c r="C70" s="22" t="s">
        <v>145</v>
      </c>
      <c r="D70" s="23" t="s">
        <v>36</v>
      </c>
      <c r="E70" s="24" t="s">
        <v>37</v>
      </c>
      <c r="F70" s="25">
        <v>667</v>
      </c>
      <c r="G70" s="29"/>
      <c r="H70" s="27">
        <f t="shared" si="3"/>
        <v>0</v>
      </c>
      <c r="O70" s="19"/>
    </row>
    <row r="71" spans="1:15" ht="51">
      <c r="A71" s="20">
        <v>3.2599999999999945</v>
      </c>
      <c r="B71" s="22" t="s">
        <v>146</v>
      </c>
      <c r="C71" s="22" t="s">
        <v>147</v>
      </c>
      <c r="D71" s="23" t="s">
        <v>69</v>
      </c>
      <c r="E71" s="24" t="s">
        <v>70</v>
      </c>
      <c r="F71" s="25">
        <v>222</v>
      </c>
      <c r="G71" s="29"/>
      <c r="H71" s="27">
        <f t="shared" si="3"/>
        <v>0</v>
      </c>
      <c r="O71" s="19"/>
    </row>
    <row r="72" spans="1:15" ht="18.95" customHeight="1">
      <c r="A72" s="17" t="s">
        <v>148</v>
      </c>
      <c r="B72" s="17"/>
      <c r="C72" s="17"/>
      <c r="D72" s="17"/>
      <c r="E72" s="17"/>
      <c r="F72" s="17"/>
      <c r="G72" s="32"/>
      <c r="H72" s="17"/>
      <c r="O72" s="19"/>
    </row>
    <row r="73" spans="1:15" ht="102.95" customHeight="1">
      <c r="A73" s="20">
        <v>4.01</v>
      </c>
      <c r="B73" s="22" t="s">
        <v>149</v>
      </c>
      <c r="C73" s="22" t="s">
        <v>150</v>
      </c>
      <c r="D73" s="23" t="s">
        <v>36</v>
      </c>
      <c r="E73" s="24" t="s">
        <v>37</v>
      </c>
      <c r="F73" s="25">
        <v>266</v>
      </c>
      <c r="G73" s="29"/>
      <c r="H73" s="27">
        <f t="shared" ref="H73:H81" si="4">F73*G73</f>
        <v>0</v>
      </c>
      <c r="O73" s="19"/>
    </row>
    <row r="74" spans="1:15" ht="90" customHeight="1">
      <c r="A74" s="33">
        <v>4.0199999999999996</v>
      </c>
      <c r="B74" s="22" t="s">
        <v>151</v>
      </c>
      <c r="C74" s="22" t="s">
        <v>152</v>
      </c>
      <c r="D74" s="23" t="s">
        <v>36</v>
      </c>
      <c r="E74" s="24" t="s">
        <v>37</v>
      </c>
      <c r="F74" s="25">
        <v>177</v>
      </c>
      <c r="G74" s="29"/>
      <c r="H74" s="27">
        <f t="shared" si="4"/>
        <v>0</v>
      </c>
      <c r="O74" s="19"/>
    </row>
    <row r="75" spans="1:15" ht="87" customHeight="1">
      <c r="A75" s="33">
        <v>4.0299999999999994</v>
      </c>
      <c r="B75" s="22" t="s">
        <v>153</v>
      </c>
      <c r="C75" s="22" t="s">
        <v>154</v>
      </c>
      <c r="D75" s="23" t="s">
        <v>36</v>
      </c>
      <c r="E75" s="24" t="s">
        <v>37</v>
      </c>
      <c r="F75" s="25">
        <v>22</v>
      </c>
      <c r="G75" s="29"/>
      <c r="H75" s="27">
        <f t="shared" si="4"/>
        <v>0</v>
      </c>
      <c r="O75" s="19"/>
    </row>
    <row r="76" spans="1:15" ht="38.25">
      <c r="A76" s="33">
        <v>4.0399999999999991</v>
      </c>
      <c r="B76" s="21" t="s">
        <v>155</v>
      </c>
      <c r="C76" s="22" t="s">
        <v>156</v>
      </c>
      <c r="D76" s="23" t="s">
        <v>36</v>
      </c>
      <c r="E76" s="24" t="s">
        <v>37</v>
      </c>
      <c r="F76" s="25">
        <v>177</v>
      </c>
      <c r="G76" s="29"/>
      <c r="H76" s="27">
        <f t="shared" si="4"/>
        <v>0</v>
      </c>
      <c r="O76" s="19"/>
    </row>
    <row r="77" spans="1:15" ht="51">
      <c r="A77" s="33">
        <v>4.0499999999999989</v>
      </c>
      <c r="B77" s="21" t="s">
        <v>157</v>
      </c>
      <c r="C77" s="22" t="s">
        <v>158</v>
      </c>
      <c r="D77" s="23" t="s">
        <v>36</v>
      </c>
      <c r="E77" s="24" t="s">
        <v>37</v>
      </c>
      <c r="F77" s="25">
        <v>249</v>
      </c>
      <c r="G77" s="29"/>
      <c r="H77" s="27">
        <f t="shared" si="4"/>
        <v>0</v>
      </c>
      <c r="O77" s="19"/>
    </row>
    <row r="78" spans="1:15" ht="51">
      <c r="A78" s="33">
        <v>4.0599999999999987</v>
      </c>
      <c r="B78" s="21" t="s">
        <v>159</v>
      </c>
      <c r="C78" s="22" t="s">
        <v>160</v>
      </c>
      <c r="D78" s="23" t="s">
        <v>36</v>
      </c>
      <c r="E78" s="24" t="s">
        <v>37</v>
      </c>
      <c r="F78" s="25">
        <v>249</v>
      </c>
      <c r="G78" s="29"/>
      <c r="H78" s="27">
        <f t="shared" si="4"/>
        <v>0</v>
      </c>
      <c r="O78" s="19"/>
    </row>
    <row r="79" spans="1:15" ht="51">
      <c r="A79" s="33">
        <v>4.0699999999999985</v>
      </c>
      <c r="B79" s="21" t="s">
        <v>161</v>
      </c>
      <c r="C79" s="22" t="s">
        <v>162</v>
      </c>
      <c r="D79" s="23" t="s">
        <v>36</v>
      </c>
      <c r="E79" s="24" t="s">
        <v>37</v>
      </c>
      <c r="F79" s="25">
        <v>88</v>
      </c>
      <c r="G79" s="29"/>
      <c r="H79" s="27">
        <f t="shared" si="4"/>
        <v>0</v>
      </c>
      <c r="O79" s="19"/>
    </row>
    <row r="80" spans="1:15" ht="63.75">
      <c r="A80" s="33">
        <v>4.0799999999999983</v>
      </c>
      <c r="B80" s="21" t="s">
        <v>163</v>
      </c>
      <c r="C80" s="22" t="s">
        <v>164</v>
      </c>
      <c r="D80" s="23" t="s">
        <v>44</v>
      </c>
      <c r="E80" s="23" t="s">
        <v>45</v>
      </c>
      <c r="F80" s="25">
        <v>35</v>
      </c>
      <c r="G80" s="29"/>
      <c r="H80" s="27">
        <f t="shared" si="4"/>
        <v>0</v>
      </c>
      <c r="O80" s="19"/>
    </row>
    <row r="81" spans="1:15" ht="51">
      <c r="A81" s="33">
        <v>4.0899999999999981</v>
      </c>
      <c r="B81" s="21" t="s">
        <v>165</v>
      </c>
      <c r="C81" s="22" t="s">
        <v>166</v>
      </c>
      <c r="D81" s="23" t="s">
        <v>44</v>
      </c>
      <c r="E81" s="23" t="s">
        <v>45</v>
      </c>
      <c r="F81" s="25">
        <v>142</v>
      </c>
      <c r="G81" s="29"/>
      <c r="H81" s="27">
        <f t="shared" si="4"/>
        <v>0</v>
      </c>
      <c r="O81" s="19"/>
    </row>
    <row r="82" spans="1:15" ht="63.75">
      <c r="A82" s="20">
        <v>4.0999999999999979</v>
      </c>
      <c r="B82" s="21" t="s">
        <v>167</v>
      </c>
      <c r="C82" s="22" t="s">
        <v>168</v>
      </c>
      <c r="D82" s="23" t="s">
        <v>44</v>
      </c>
      <c r="E82" s="23" t="s">
        <v>45</v>
      </c>
      <c r="F82" s="25">
        <v>35</v>
      </c>
      <c r="G82" s="29"/>
      <c r="H82" s="27">
        <f>F82*G82</f>
        <v>0</v>
      </c>
      <c r="O82" s="19"/>
    </row>
    <row r="83" spans="1:15" ht="18.399999999999999" customHeight="1">
      <c r="A83" s="17" t="s">
        <v>169</v>
      </c>
      <c r="B83" s="17"/>
      <c r="C83" s="17"/>
      <c r="D83" s="17"/>
      <c r="E83" s="17"/>
      <c r="F83" s="17"/>
      <c r="G83" s="17"/>
      <c r="H83" s="17"/>
      <c r="O83" s="19"/>
    </row>
    <row r="84" spans="1:15" ht="38.25">
      <c r="A84" s="33">
        <v>5.01</v>
      </c>
      <c r="B84" s="21" t="s">
        <v>170</v>
      </c>
      <c r="C84" s="21" t="s">
        <v>171</v>
      </c>
      <c r="D84" s="23" t="s">
        <v>61</v>
      </c>
      <c r="E84" s="24" t="s">
        <v>62</v>
      </c>
      <c r="F84" s="25">
        <v>6</v>
      </c>
      <c r="G84" s="29"/>
      <c r="H84" s="27">
        <f>F84*G84</f>
        <v>0</v>
      </c>
      <c r="O84" s="19"/>
    </row>
    <row r="85" spans="1:15" ht="51">
      <c r="A85" s="33">
        <v>5.0199999999999996</v>
      </c>
      <c r="B85" s="21" t="s">
        <v>172</v>
      </c>
      <c r="C85" s="21" t="s">
        <v>173</v>
      </c>
      <c r="D85" s="23" t="s">
        <v>36</v>
      </c>
      <c r="E85" s="24" t="s">
        <v>37</v>
      </c>
      <c r="F85" s="25">
        <v>33</v>
      </c>
      <c r="G85" s="29"/>
      <c r="H85" s="27">
        <f t="shared" ref="H85:H88" si="5">F85*G85</f>
        <v>0</v>
      </c>
      <c r="O85" s="19"/>
    </row>
    <row r="86" spans="1:15" ht="51">
      <c r="A86" s="33">
        <v>5.0299999999999994</v>
      </c>
      <c r="B86" s="21" t="s">
        <v>174</v>
      </c>
      <c r="C86" s="21" t="s">
        <v>175</v>
      </c>
      <c r="D86" s="34" t="s">
        <v>69</v>
      </c>
      <c r="E86" s="34" t="s">
        <v>70</v>
      </c>
      <c r="F86" s="25">
        <v>3336</v>
      </c>
      <c r="G86" s="29"/>
      <c r="H86" s="27">
        <f t="shared" si="5"/>
        <v>0</v>
      </c>
      <c r="O86" s="19"/>
    </row>
    <row r="87" spans="1:15" ht="51">
      <c r="A87" s="33">
        <v>5.0399999999999991</v>
      </c>
      <c r="B87" s="21" t="s">
        <v>176</v>
      </c>
      <c r="C87" s="21" t="s">
        <v>177</v>
      </c>
      <c r="D87" s="34" t="s">
        <v>69</v>
      </c>
      <c r="E87" s="34" t="s">
        <v>70</v>
      </c>
      <c r="F87" s="25">
        <v>711</v>
      </c>
      <c r="G87" s="29"/>
      <c r="H87" s="27">
        <f t="shared" si="5"/>
        <v>0</v>
      </c>
      <c r="O87" s="19"/>
    </row>
    <row r="88" spans="1:15" ht="25.5">
      <c r="A88" s="33">
        <v>5.0499999999999989</v>
      </c>
      <c r="B88" s="21" t="s">
        <v>178</v>
      </c>
      <c r="C88" s="21" t="s">
        <v>179</v>
      </c>
      <c r="D88" s="23" t="s">
        <v>28</v>
      </c>
      <c r="E88" s="24" t="s">
        <v>29</v>
      </c>
      <c r="F88" s="30">
        <v>0.44</v>
      </c>
      <c r="G88" s="29"/>
      <c r="H88" s="27">
        <f t="shared" si="5"/>
        <v>0</v>
      </c>
      <c r="O88" s="19"/>
    </row>
    <row r="89" spans="1:15" ht="18.399999999999999" customHeight="1">
      <c r="A89" s="17" t="s">
        <v>180</v>
      </c>
      <c r="B89" s="17"/>
      <c r="C89" s="17"/>
      <c r="D89" s="17"/>
      <c r="E89" s="17"/>
      <c r="F89" s="17"/>
      <c r="G89" s="32"/>
      <c r="H89" s="17"/>
      <c r="O89" s="19"/>
    </row>
    <row r="90" spans="1:15" ht="25.5">
      <c r="A90" s="33">
        <v>6.01</v>
      </c>
      <c r="B90" s="21" t="s">
        <v>181</v>
      </c>
      <c r="C90" s="21" t="s">
        <v>182</v>
      </c>
      <c r="D90" s="23" t="s">
        <v>36</v>
      </c>
      <c r="E90" s="24" t="s">
        <v>37</v>
      </c>
      <c r="F90" s="25">
        <v>556</v>
      </c>
      <c r="G90" s="29"/>
      <c r="H90" s="27">
        <f>F90*G90</f>
        <v>0</v>
      </c>
      <c r="O90" s="19"/>
    </row>
    <row r="91" spans="1:15" ht="51">
      <c r="A91" s="33">
        <v>6.02</v>
      </c>
      <c r="B91" s="21" t="s">
        <v>183</v>
      </c>
      <c r="C91" s="21" t="s">
        <v>184</v>
      </c>
      <c r="D91" s="23" t="s">
        <v>36</v>
      </c>
      <c r="E91" s="24" t="s">
        <v>37</v>
      </c>
      <c r="F91" s="25">
        <v>2335</v>
      </c>
      <c r="G91" s="29"/>
      <c r="H91" s="27">
        <f t="shared" ref="H91:H101" si="6">F91*G91</f>
        <v>0</v>
      </c>
      <c r="O91" s="19"/>
    </row>
    <row r="92" spans="1:15" ht="51">
      <c r="A92" s="33">
        <v>6.0299999999999994</v>
      </c>
      <c r="B92" s="21" t="s">
        <v>185</v>
      </c>
      <c r="C92" s="21" t="s">
        <v>186</v>
      </c>
      <c r="D92" s="23" t="s">
        <v>36</v>
      </c>
      <c r="E92" s="24" t="s">
        <v>37</v>
      </c>
      <c r="F92" s="25">
        <v>2335</v>
      </c>
      <c r="G92" s="29"/>
      <c r="H92" s="27">
        <f t="shared" si="6"/>
        <v>0</v>
      </c>
      <c r="O92" s="19"/>
    </row>
    <row r="93" spans="1:15" ht="51">
      <c r="A93" s="33">
        <v>6.0399999999999991</v>
      </c>
      <c r="B93" s="21" t="s">
        <v>187</v>
      </c>
      <c r="C93" s="21" t="s">
        <v>188</v>
      </c>
      <c r="D93" s="23" t="s">
        <v>36</v>
      </c>
      <c r="E93" s="24" t="s">
        <v>37</v>
      </c>
      <c r="F93" s="25">
        <v>778</v>
      </c>
      <c r="G93" s="29"/>
      <c r="H93" s="27">
        <f t="shared" si="6"/>
        <v>0</v>
      </c>
      <c r="O93" s="19"/>
    </row>
    <row r="94" spans="1:15" ht="51">
      <c r="A94" s="33">
        <v>6.0499999999999989</v>
      </c>
      <c r="B94" s="21" t="s">
        <v>189</v>
      </c>
      <c r="C94" s="21" t="s">
        <v>190</v>
      </c>
      <c r="D94" s="23" t="s">
        <v>36</v>
      </c>
      <c r="E94" s="24" t="s">
        <v>37</v>
      </c>
      <c r="F94" s="25">
        <v>778</v>
      </c>
      <c r="G94" s="29"/>
      <c r="H94" s="27">
        <f t="shared" si="6"/>
        <v>0</v>
      </c>
      <c r="O94" s="19"/>
    </row>
    <row r="95" spans="1:15" ht="51">
      <c r="A95" s="33">
        <v>6.0599999999999987</v>
      </c>
      <c r="B95" s="21" t="s">
        <v>191</v>
      </c>
      <c r="C95" s="21" t="s">
        <v>192</v>
      </c>
      <c r="D95" s="23" t="s">
        <v>36</v>
      </c>
      <c r="E95" s="24" t="s">
        <v>37</v>
      </c>
      <c r="F95" s="25">
        <v>222</v>
      </c>
      <c r="G95" s="29"/>
      <c r="H95" s="27">
        <f t="shared" si="6"/>
        <v>0</v>
      </c>
      <c r="O95" s="19"/>
    </row>
    <row r="96" spans="1:15" ht="38.25">
      <c r="A96" s="33">
        <v>6.0699999999999985</v>
      </c>
      <c r="B96" s="21" t="s">
        <v>193</v>
      </c>
      <c r="C96" s="21" t="s">
        <v>194</v>
      </c>
      <c r="D96" s="23" t="s">
        <v>36</v>
      </c>
      <c r="E96" s="24" t="s">
        <v>37</v>
      </c>
      <c r="F96" s="25">
        <v>222</v>
      </c>
      <c r="G96" s="29"/>
      <c r="H96" s="27">
        <f t="shared" si="6"/>
        <v>0</v>
      </c>
      <c r="O96" s="19"/>
    </row>
    <row r="97" spans="1:15" ht="25.5">
      <c r="A97" s="33">
        <v>6.0799999999999983</v>
      </c>
      <c r="B97" s="21" t="s">
        <v>195</v>
      </c>
      <c r="C97" s="21" t="s">
        <v>196</v>
      </c>
      <c r="D97" s="23" t="s">
        <v>36</v>
      </c>
      <c r="E97" s="24" t="s">
        <v>37</v>
      </c>
      <c r="F97" s="25">
        <v>289</v>
      </c>
      <c r="G97" s="29"/>
      <c r="H97" s="27">
        <f t="shared" si="6"/>
        <v>0</v>
      </c>
      <c r="O97" s="19"/>
    </row>
    <row r="98" spans="1:15" ht="38.25">
      <c r="A98" s="33">
        <v>6.0899999999999981</v>
      </c>
      <c r="B98" s="21" t="s">
        <v>197</v>
      </c>
      <c r="C98" s="21" t="s">
        <v>198</v>
      </c>
      <c r="D98" s="23" t="s">
        <v>36</v>
      </c>
      <c r="E98" s="24" t="s">
        <v>37</v>
      </c>
      <c r="F98" s="25">
        <v>35</v>
      </c>
      <c r="G98" s="29"/>
      <c r="H98" s="27">
        <f t="shared" si="6"/>
        <v>0</v>
      </c>
      <c r="O98" s="19"/>
    </row>
    <row r="99" spans="1:15" ht="25.5">
      <c r="A99" s="20">
        <v>6.0999999999999979</v>
      </c>
      <c r="B99" s="21" t="s">
        <v>199</v>
      </c>
      <c r="C99" s="21" t="s">
        <v>200</v>
      </c>
      <c r="D99" s="34" t="s">
        <v>28</v>
      </c>
      <c r="E99" s="34" t="s">
        <v>29</v>
      </c>
      <c r="F99" s="35">
        <v>0.89</v>
      </c>
      <c r="G99" s="29"/>
      <c r="H99" s="27">
        <f t="shared" si="6"/>
        <v>0</v>
      </c>
      <c r="O99" s="19"/>
    </row>
    <row r="100" spans="1:15" ht="38.25">
      <c r="A100" s="33">
        <v>6.1099999999999977</v>
      </c>
      <c r="B100" s="21" t="s">
        <v>201</v>
      </c>
      <c r="C100" s="21" t="s">
        <v>202</v>
      </c>
      <c r="D100" s="23" t="s">
        <v>36</v>
      </c>
      <c r="E100" s="24" t="s">
        <v>37</v>
      </c>
      <c r="F100" s="25">
        <v>53</v>
      </c>
      <c r="G100" s="29"/>
      <c r="H100" s="27">
        <f t="shared" si="6"/>
        <v>0</v>
      </c>
      <c r="O100" s="19"/>
    </row>
    <row r="101" spans="1:15" ht="38.25">
      <c r="A101" s="33">
        <v>6.1199999999999974</v>
      </c>
      <c r="B101" s="21" t="s">
        <v>203</v>
      </c>
      <c r="C101" s="21" t="s">
        <v>204</v>
      </c>
      <c r="D101" s="23" t="s">
        <v>36</v>
      </c>
      <c r="E101" s="24" t="s">
        <v>37</v>
      </c>
      <c r="F101" s="25">
        <v>53</v>
      </c>
      <c r="G101" s="29"/>
      <c r="H101" s="27">
        <f t="shared" si="6"/>
        <v>0</v>
      </c>
      <c r="O101" s="19"/>
    </row>
    <row r="102" spans="1:15" ht="18.95" customHeight="1">
      <c r="A102" s="17" t="s">
        <v>205</v>
      </c>
      <c r="B102" s="17"/>
      <c r="C102" s="17"/>
      <c r="D102" s="17"/>
      <c r="E102" s="17"/>
      <c r="F102" s="17"/>
      <c r="G102" s="32"/>
      <c r="H102" s="17"/>
      <c r="O102" s="19"/>
    </row>
    <row r="103" spans="1:15" ht="25.5">
      <c r="A103" s="20">
        <v>7.01</v>
      </c>
      <c r="B103" s="21" t="s">
        <v>206</v>
      </c>
      <c r="C103" s="21" t="s">
        <v>207</v>
      </c>
      <c r="D103" s="23" t="s">
        <v>61</v>
      </c>
      <c r="E103" s="24" t="s">
        <v>62</v>
      </c>
      <c r="F103" s="25">
        <v>48</v>
      </c>
      <c r="G103" s="29"/>
      <c r="H103" s="27">
        <f t="shared" si="0"/>
        <v>0</v>
      </c>
      <c r="O103" s="19"/>
    </row>
    <row r="104" spans="1:15" ht="25.5">
      <c r="A104" s="20">
        <v>7.02</v>
      </c>
      <c r="B104" s="21" t="s">
        <v>208</v>
      </c>
      <c r="C104" s="21" t="s">
        <v>209</v>
      </c>
      <c r="D104" s="23" t="s">
        <v>61</v>
      </c>
      <c r="E104" s="24" t="s">
        <v>62</v>
      </c>
      <c r="F104" s="25">
        <v>22</v>
      </c>
      <c r="G104" s="29"/>
      <c r="H104" s="27">
        <f t="shared" si="0"/>
        <v>0</v>
      </c>
      <c r="O104" s="19"/>
    </row>
    <row r="105" spans="1:15" ht="25.5">
      <c r="A105" s="20">
        <v>7.0299999999999994</v>
      </c>
      <c r="B105" s="21" t="s">
        <v>210</v>
      </c>
      <c r="C105" s="21" t="s">
        <v>211</v>
      </c>
      <c r="D105" s="23" t="s">
        <v>61</v>
      </c>
      <c r="E105" s="24" t="s">
        <v>62</v>
      </c>
      <c r="F105" s="25">
        <v>48</v>
      </c>
      <c r="G105" s="29"/>
      <c r="H105" s="27">
        <f t="shared" si="0"/>
        <v>0</v>
      </c>
      <c r="O105" s="19"/>
    </row>
    <row r="106" spans="1:15" ht="25.5">
      <c r="A106" s="20">
        <v>7.0399999999999991</v>
      </c>
      <c r="B106" s="21" t="s">
        <v>212</v>
      </c>
      <c r="C106" s="21" t="s">
        <v>213</v>
      </c>
      <c r="D106" s="23" t="s">
        <v>61</v>
      </c>
      <c r="E106" s="24" t="s">
        <v>62</v>
      </c>
      <c r="F106" s="25">
        <v>11</v>
      </c>
      <c r="G106" s="29"/>
      <c r="H106" s="27">
        <f t="shared" si="0"/>
        <v>0</v>
      </c>
      <c r="O106" s="19"/>
    </row>
    <row r="107" spans="1:15" ht="51">
      <c r="A107" s="20">
        <v>7.0499999999999989</v>
      </c>
      <c r="B107" s="21" t="s">
        <v>214</v>
      </c>
      <c r="C107" s="21" t="s">
        <v>215</v>
      </c>
      <c r="D107" s="34" t="s">
        <v>28</v>
      </c>
      <c r="E107" s="34" t="s">
        <v>29</v>
      </c>
      <c r="F107" s="35">
        <v>1.91</v>
      </c>
      <c r="G107" s="29"/>
      <c r="H107" s="27">
        <f t="shared" si="0"/>
        <v>0</v>
      </c>
      <c r="O107" s="19"/>
    </row>
    <row r="108" spans="1:15" ht="38.25">
      <c r="A108" s="20">
        <v>7.0599999999999987</v>
      </c>
      <c r="B108" s="21" t="s">
        <v>216</v>
      </c>
      <c r="C108" s="21" t="s">
        <v>217</v>
      </c>
      <c r="D108" s="23" t="s">
        <v>36</v>
      </c>
      <c r="E108" s="24" t="s">
        <v>37</v>
      </c>
      <c r="F108" s="25">
        <v>60</v>
      </c>
      <c r="G108" s="29"/>
      <c r="H108" s="27">
        <f t="shared" si="0"/>
        <v>0</v>
      </c>
      <c r="O108" s="19"/>
    </row>
    <row r="109" spans="1:15" ht="38.25">
      <c r="A109" s="20">
        <v>7.0699999999999985</v>
      </c>
      <c r="B109" s="21" t="s">
        <v>218</v>
      </c>
      <c r="C109" s="21" t="s">
        <v>219</v>
      </c>
      <c r="D109" s="23" t="s">
        <v>36</v>
      </c>
      <c r="E109" s="24" t="s">
        <v>37</v>
      </c>
      <c r="F109" s="25">
        <v>60</v>
      </c>
      <c r="G109" s="29"/>
      <c r="H109" s="27">
        <f t="shared" si="0"/>
        <v>0</v>
      </c>
      <c r="O109" s="19"/>
    </row>
    <row r="110" spans="1:15" ht="38.25">
      <c r="A110" s="20">
        <v>7.0799999999999983</v>
      </c>
      <c r="B110" s="21" t="s">
        <v>220</v>
      </c>
      <c r="C110" s="21" t="s">
        <v>221</v>
      </c>
      <c r="D110" s="23" t="s">
        <v>36</v>
      </c>
      <c r="E110" s="24" t="s">
        <v>37</v>
      </c>
      <c r="F110" s="25">
        <v>62</v>
      </c>
      <c r="G110" s="29"/>
      <c r="H110" s="27">
        <f t="shared" si="0"/>
        <v>0</v>
      </c>
      <c r="O110" s="19"/>
    </row>
    <row r="111" spans="1:15" ht="51">
      <c r="A111" s="20">
        <v>7.0899999999999981</v>
      </c>
      <c r="B111" s="21" t="s">
        <v>222</v>
      </c>
      <c r="C111" s="21" t="s">
        <v>223</v>
      </c>
      <c r="D111" s="23" t="s">
        <v>36</v>
      </c>
      <c r="E111" s="24" t="s">
        <v>37</v>
      </c>
      <c r="F111" s="25">
        <v>62</v>
      </c>
      <c r="G111" s="29"/>
      <c r="H111" s="27">
        <f t="shared" si="0"/>
        <v>0</v>
      </c>
      <c r="O111" s="19"/>
    </row>
    <row r="112" spans="1:15" ht="76.5">
      <c r="A112" s="20">
        <v>7.0999999999999979</v>
      </c>
      <c r="B112" s="21" t="s">
        <v>224</v>
      </c>
      <c r="C112" s="21" t="s">
        <v>225</v>
      </c>
      <c r="D112" s="23" t="s">
        <v>36</v>
      </c>
      <c r="E112" s="24" t="s">
        <v>37</v>
      </c>
      <c r="F112" s="25">
        <v>111</v>
      </c>
      <c r="G112" s="29"/>
      <c r="H112" s="27">
        <f t="shared" si="0"/>
        <v>0</v>
      </c>
      <c r="O112" s="19"/>
    </row>
    <row r="113" spans="1:15" ht="38.25">
      <c r="A113" s="20">
        <v>7.1099999999999977</v>
      </c>
      <c r="B113" s="21" t="s">
        <v>226</v>
      </c>
      <c r="C113" s="21" t="s">
        <v>227</v>
      </c>
      <c r="D113" s="23" t="s">
        <v>36</v>
      </c>
      <c r="E113" s="24" t="s">
        <v>37</v>
      </c>
      <c r="F113" s="25">
        <v>57</v>
      </c>
      <c r="G113" s="29"/>
      <c r="H113" s="27">
        <f t="shared" si="0"/>
        <v>0</v>
      </c>
      <c r="O113" s="19"/>
    </row>
    <row r="114" spans="1:15" ht="49.5" customHeight="1">
      <c r="A114" s="36" t="s">
        <v>228</v>
      </c>
      <c r="B114" s="37"/>
      <c r="C114" s="37"/>
      <c r="D114" s="37"/>
      <c r="E114" s="37"/>
      <c r="F114" s="37"/>
      <c r="G114" s="37"/>
      <c r="H114" s="38">
        <f>SUM(H16:H113)</f>
        <v>0</v>
      </c>
    </row>
    <row r="115" spans="1:15" ht="18.75">
      <c r="B115" s="39"/>
      <c r="C115" s="39"/>
      <c r="D115" s="39"/>
      <c r="E115" s="39"/>
      <c r="F115" s="39"/>
      <c r="G115" s="39"/>
      <c r="H115" s="39"/>
    </row>
    <row r="116" spans="1:15" ht="18.75">
      <c r="B116" s="40"/>
      <c r="C116" s="40"/>
      <c r="D116" s="41"/>
      <c r="E116" s="41"/>
      <c r="F116" s="42"/>
      <c r="G116" s="42"/>
      <c r="H116" s="42"/>
    </row>
    <row r="117" spans="1:15" ht="37.5">
      <c r="B117" s="44" t="s">
        <v>229</v>
      </c>
      <c r="C117" s="43" t="s">
        <v>230</v>
      </c>
      <c r="D117" s="41"/>
      <c r="E117" s="41"/>
      <c r="F117" s="41"/>
      <c r="G117" s="41"/>
      <c r="H117" s="41"/>
    </row>
    <row r="118" spans="1:15" ht="36" customHeight="1">
      <c r="B118" s="43"/>
      <c r="C118" s="43"/>
      <c r="D118" s="41"/>
      <c r="E118" s="41"/>
      <c r="F118" s="41"/>
      <c r="G118" s="41"/>
      <c r="H118" s="46"/>
    </row>
    <row r="119" spans="1:15" ht="37.5">
      <c r="B119" s="44" t="s">
        <v>231</v>
      </c>
      <c r="C119" s="45"/>
      <c r="D119" s="45"/>
      <c r="E119" s="45"/>
      <c r="F119" s="41"/>
      <c r="G119" s="41"/>
      <c r="H119" s="41"/>
    </row>
    <row r="120" spans="1:15" ht="36" customHeight="1">
      <c r="B120" s="44"/>
      <c r="C120" s="47"/>
      <c r="D120" s="47"/>
      <c r="E120" s="47"/>
      <c r="F120" s="41"/>
      <c r="G120" s="41"/>
      <c r="H120" s="41"/>
    </row>
    <row r="121" spans="1:15" ht="36" customHeight="1">
      <c r="B121" s="44" t="s">
        <v>232</v>
      </c>
      <c r="C121" s="45"/>
      <c r="D121" s="45"/>
      <c r="E121" s="45"/>
      <c r="F121" s="41"/>
      <c r="G121" s="41"/>
      <c r="H121" s="41"/>
    </row>
    <row r="122" spans="1:15" ht="36" customHeight="1">
      <c r="B122" s="44" t="s">
        <v>233</v>
      </c>
      <c r="C122" s="48"/>
      <c r="D122" s="48"/>
      <c r="E122" s="48"/>
      <c r="F122" s="41"/>
      <c r="G122" s="41"/>
      <c r="H122" s="41"/>
    </row>
    <row r="123" spans="1:15" ht="37.5">
      <c r="B123" s="44" t="s">
        <v>234</v>
      </c>
      <c r="C123" s="47"/>
      <c r="D123" s="47"/>
      <c r="E123" s="47"/>
      <c r="F123" s="41"/>
      <c r="G123" s="41"/>
      <c r="H123" s="41"/>
    </row>
    <row r="124" spans="1:15" ht="18.75">
      <c r="B124" s="47"/>
      <c r="C124" s="47"/>
      <c r="D124" s="47"/>
      <c r="E124" s="47"/>
      <c r="F124" s="41"/>
      <c r="G124" s="41"/>
      <c r="H124" s="41"/>
    </row>
    <row r="125" spans="1:15" ht="18.75">
      <c r="B125" s="49" t="s">
        <v>235</v>
      </c>
      <c r="C125" s="47"/>
      <c r="D125" s="47"/>
      <c r="E125" s="47"/>
      <c r="F125" s="41"/>
    </row>
    <row r="126" spans="1:15" ht="18.75">
      <c r="B126" s="49" t="s">
        <v>236</v>
      </c>
      <c r="C126" s="47"/>
      <c r="D126" s="47"/>
      <c r="E126" s="47"/>
    </row>
    <row r="127" spans="1:15" ht="18.75">
      <c r="B127" s="49"/>
      <c r="C127" s="47"/>
      <c r="D127" s="47"/>
      <c r="E127" s="47"/>
    </row>
    <row r="128" spans="1:15" ht="18.75">
      <c r="B128" s="50" t="s">
        <v>237</v>
      </c>
      <c r="C128" s="51"/>
      <c r="D128" s="51"/>
      <c r="E128" s="47"/>
    </row>
    <row r="129" spans="2:5" ht="18.75">
      <c r="B129" s="51" t="s">
        <v>238</v>
      </c>
      <c r="C129" s="51"/>
      <c r="D129" s="51"/>
      <c r="E129" s="47"/>
    </row>
  </sheetData>
  <mergeCells count="8">
    <mergeCell ref="B12:H12"/>
    <mergeCell ref="B2:H2"/>
    <mergeCell ref="B10:C10"/>
    <mergeCell ref="D10:H10"/>
    <mergeCell ref="B11:C11"/>
    <mergeCell ref="D11:H11"/>
    <mergeCell ref="D5:D6"/>
    <mergeCell ref="B7:C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E08C5-4468-4E44-8010-ED22C5958187}">
  <sheetPr>
    <tabColor theme="9" tint="0.39997558519241921"/>
  </sheetPr>
  <dimension ref="A1:O131"/>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48.57031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8" ht="23.25">
      <c r="A1" s="1"/>
      <c r="B1" s="2"/>
      <c r="C1" s="2"/>
      <c r="D1" s="2"/>
      <c r="E1" s="2"/>
      <c r="F1" s="2"/>
      <c r="G1" s="2"/>
      <c r="H1" s="2"/>
    </row>
    <row r="2" spans="1:8" s="5" customFormat="1" ht="24" customHeight="1">
      <c r="A2" s="4"/>
      <c r="B2" s="63" t="s">
        <v>0</v>
      </c>
      <c r="C2" s="63"/>
      <c r="D2" s="63"/>
      <c r="E2" s="63"/>
      <c r="F2" s="63"/>
      <c r="G2" s="63"/>
      <c r="H2" s="63"/>
    </row>
    <row r="3" spans="1:8" s="5" customFormat="1" ht="24" customHeight="1">
      <c r="A3" s="4"/>
      <c r="B3" s="52"/>
      <c r="C3" s="52"/>
      <c r="D3" s="52"/>
      <c r="E3" s="52"/>
      <c r="F3" s="52"/>
      <c r="G3" s="52"/>
      <c r="H3" s="52"/>
    </row>
    <row r="4" spans="1:8" s="5" customFormat="1" ht="21">
      <c r="A4" s="4"/>
      <c r="B4" s="6"/>
      <c r="C4" s="6"/>
      <c r="D4" s="6"/>
      <c r="E4" s="6"/>
      <c r="F4" s="6"/>
      <c r="G4" s="6"/>
      <c r="H4" s="6"/>
    </row>
    <row r="5" spans="1:8" s="5" customFormat="1" ht="23.25" thickBot="1">
      <c r="A5" s="4"/>
      <c r="B5" s="53"/>
      <c r="C5" s="53"/>
      <c r="D5" s="53"/>
      <c r="E5" s="6"/>
      <c r="F5" s="6"/>
      <c r="G5" s="6"/>
      <c r="H5" s="6"/>
    </row>
    <row r="6" spans="1:8" s="5" customFormat="1" ht="21">
      <c r="A6" s="4"/>
      <c r="B6" s="55" t="s">
        <v>1</v>
      </c>
      <c r="C6" s="56"/>
      <c r="D6" s="66" t="s">
        <v>2</v>
      </c>
      <c r="E6" s="6"/>
      <c r="F6" s="6"/>
      <c r="G6" s="6"/>
      <c r="H6" s="6"/>
    </row>
    <row r="7" spans="1:8" s="5" customFormat="1" ht="76.5" customHeight="1" thickBot="1">
      <c r="A7" s="4"/>
      <c r="B7" s="57" t="s">
        <v>3</v>
      </c>
      <c r="C7" s="58"/>
      <c r="D7" s="67"/>
      <c r="E7" s="6"/>
      <c r="F7" s="6"/>
      <c r="G7" s="6"/>
      <c r="H7" s="6"/>
    </row>
    <row r="8" spans="1:8" s="5" customFormat="1" ht="155.25" customHeight="1" thickBot="1">
      <c r="A8" s="4"/>
      <c r="B8" s="68" t="s">
        <v>4</v>
      </c>
      <c r="C8" s="69"/>
      <c r="D8" s="59" t="s">
        <v>5</v>
      </c>
      <c r="E8" s="6"/>
      <c r="F8" s="6"/>
      <c r="G8" s="6"/>
      <c r="H8" s="6"/>
    </row>
    <row r="9" spans="1:8" s="5" customFormat="1" ht="22.5">
      <c r="A9" s="4"/>
      <c r="B9" s="53"/>
      <c r="C9" s="53"/>
      <c r="D9" s="53"/>
      <c r="E9" s="6"/>
      <c r="F9" s="6"/>
      <c r="G9" s="6"/>
      <c r="H9" s="6"/>
    </row>
    <row r="10" spans="1:8" s="5" customFormat="1" ht="21">
      <c r="A10" s="4"/>
      <c r="B10" s="6"/>
      <c r="C10" s="6"/>
      <c r="D10" s="6"/>
      <c r="E10" s="6"/>
      <c r="F10" s="6"/>
      <c r="G10" s="6"/>
      <c r="H10" s="6"/>
    </row>
    <row r="11" spans="1:8">
      <c r="B11" s="8"/>
      <c r="C11" s="8"/>
      <c r="D11" s="8"/>
      <c r="E11" s="8"/>
      <c r="F11" s="8"/>
      <c r="G11" s="8"/>
    </row>
    <row r="12" spans="1:8" ht="21" customHeight="1">
      <c r="B12" s="64" t="s">
        <v>6</v>
      </c>
      <c r="C12" s="64"/>
      <c r="D12" s="65"/>
      <c r="E12" s="65"/>
      <c r="F12" s="65"/>
      <c r="G12" s="65"/>
      <c r="H12" s="65"/>
    </row>
    <row r="13" spans="1:8" ht="21" customHeight="1">
      <c r="B13" s="64" t="s">
        <v>7</v>
      </c>
      <c r="C13" s="64"/>
      <c r="D13" s="65" t="s">
        <v>8</v>
      </c>
      <c r="E13" s="65"/>
      <c r="F13" s="65"/>
      <c r="G13" s="65"/>
      <c r="H13" s="65"/>
    </row>
    <row r="14" spans="1:8" ht="21" customHeight="1">
      <c r="B14" s="62" t="s">
        <v>251</v>
      </c>
      <c r="C14" s="62"/>
      <c r="D14" s="62"/>
      <c r="E14" s="62"/>
      <c r="F14" s="62"/>
      <c r="G14" s="62"/>
      <c r="H14" s="62"/>
    </row>
    <row r="15" spans="1:8" ht="21" customHeight="1">
      <c r="B15" s="9"/>
      <c r="C15" s="9"/>
      <c r="D15" s="9"/>
      <c r="E15" s="9"/>
      <c r="F15" s="9"/>
      <c r="G15" s="9"/>
      <c r="H15" s="9"/>
    </row>
    <row r="16" spans="1:8" ht="20.100000000000001" customHeight="1">
      <c r="F16" s="10" t="s">
        <v>11</v>
      </c>
      <c r="G16" s="10" t="s">
        <v>12</v>
      </c>
      <c r="H16" s="10" t="s">
        <v>13</v>
      </c>
    </row>
    <row r="17" spans="1:15" ht="44.85" customHeight="1">
      <c r="A17" s="11" t="s">
        <v>14</v>
      </c>
      <c r="B17" s="12" t="s">
        <v>15</v>
      </c>
      <c r="C17" s="12" t="s">
        <v>16</v>
      </c>
      <c r="D17" s="13" t="s">
        <v>17</v>
      </c>
      <c r="E17" s="13" t="s">
        <v>17</v>
      </c>
      <c r="F17" s="14" t="s">
        <v>18</v>
      </c>
      <c r="G17" s="13" t="s">
        <v>19</v>
      </c>
      <c r="H17" s="14" t="s">
        <v>20</v>
      </c>
      <c r="J17" s="15"/>
      <c r="K17" s="15"/>
      <c r="L17" s="15"/>
      <c r="M17" s="15"/>
      <c r="N17" s="15"/>
      <c r="O17" s="16"/>
    </row>
    <row r="18" spans="1:15" ht="18.95" customHeight="1">
      <c r="A18" s="17" t="s">
        <v>21</v>
      </c>
      <c r="B18" s="18"/>
      <c r="C18" s="18"/>
      <c r="D18" s="18"/>
      <c r="E18" s="18"/>
      <c r="F18" s="18"/>
      <c r="G18" s="18"/>
      <c r="H18" s="18"/>
      <c r="O18" s="19"/>
    </row>
    <row r="19" spans="1:15" ht="90" customHeight="1">
      <c r="A19" s="20">
        <v>1.01</v>
      </c>
      <c r="B19" s="61" t="s">
        <v>252</v>
      </c>
      <c r="C19" s="61" t="s">
        <v>253</v>
      </c>
      <c r="D19" s="23" t="s">
        <v>24</v>
      </c>
      <c r="E19" s="24" t="s">
        <v>25</v>
      </c>
      <c r="F19" s="25">
        <v>4440</v>
      </c>
      <c r="G19" s="28"/>
      <c r="H19" s="27">
        <f t="shared" ref="H19:H115" si="0">F19*G19</f>
        <v>0</v>
      </c>
      <c r="O19" s="19"/>
    </row>
    <row r="20" spans="1:15" ht="13.5">
      <c r="A20" s="20">
        <v>1.02</v>
      </c>
      <c r="B20" s="60" t="s">
        <v>26</v>
      </c>
      <c r="C20" s="22" t="s">
        <v>27</v>
      </c>
      <c r="D20" s="23" t="s">
        <v>28</v>
      </c>
      <c r="E20" s="24" t="s">
        <v>29</v>
      </c>
      <c r="F20" s="25">
        <v>444</v>
      </c>
      <c r="G20" s="26"/>
      <c r="H20" s="27">
        <f>F20*G20</f>
        <v>0</v>
      </c>
      <c r="O20" s="19"/>
    </row>
    <row r="21" spans="1:15" ht="25.5">
      <c r="A21" s="20">
        <v>1.03</v>
      </c>
      <c r="B21" s="22" t="s">
        <v>30</v>
      </c>
      <c r="C21" s="22" t="s">
        <v>31</v>
      </c>
      <c r="D21" s="23" t="s">
        <v>32</v>
      </c>
      <c r="E21" s="24" t="s">
        <v>33</v>
      </c>
      <c r="F21" s="25">
        <v>355</v>
      </c>
      <c r="G21" s="26"/>
      <c r="H21" s="27">
        <f>F21*G21</f>
        <v>0</v>
      </c>
      <c r="O21" s="19"/>
    </row>
    <row r="22" spans="1:15" ht="38.25">
      <c r="A22" s="20">
        <v>1.04</v>
      </c>
      <c r="B22" s="22" t="s">
        <v>34</v>
      </c>
      <c r="C22" s="22" t="s">
        <v>35</v>
      </c>
      <c r="D22" s="23" t="s">
        <v>36</v>
      </c>
      <c r="E22" s="24" t="s">
        <v>37</v>
      </c>
      <c r="F22" s="25">
        <v>1067</v>
      </c>
      <c r="G22" s="26"/>
      <c r="H22" s="27">
        <f>F22*G22</f>
        <v>0</v>
      </c>
      <c r="O22" s="19"/>
    </row>
    <row r="23" spans="1:15" ht="25.5">
      <c r="A23" s="20">
        <v>1.05</v>
      </c>
      <c r="B23" s="22" t="s">
        <v>38</v>
      </c>
      <c r="C23" s="22" t="s">
        <v>39</v>
      </c>
      <c r="D23" s="23" t="s">
        <v>40</v>
      </c>
      <c r="E23" s="24" t="s">
        <v>41</v>
      </c>
      <c r="F23" s="25">
        <v>22420</v>
      </c>
      <c r="G23" s="26"/>
      <c r="H23" s="27">
        <f>F23*G23</f>
        <v>0</v>
      </c>
      <c r="O23" s="19"/>
    </row>
    <row r="24" spans="1:15">
      <c r="A24" s="20">
        <v>1.06</v>
      </c>
      <c r="B24" s="22" t="s">
        <v>42</v>
      </c>
      <c r="C24" s="22" t="s">
        <v>43</v>
      </c>
      <c r="D24" s="23" t="s">
        <v>44</v>
      </c>
      <c r="E24" s="23" t="s">
        <v>45</v>
      </c>
      <c r="F24" s="25">
        <v>2</v>
      </c>
      <c r="G24" s="26"/>
      <c r="H24" s="27">
        <f t="shared" ref="H24:H28" si="1">F24*G24</f>
        <v>0</v>
      </c>
      <c r="O24" s="19"/>
    </row>
    <row r="25" spans="1:15">
      <c r="A25" s="20">
        <v>1.07</v>
      </c>
      <c r="B25" s="22" t="s">
        <v>46</v>
      </c>
      <c r="C25" s="22" t="s">
        <v>47</v>
      </c>
      <c r="D25" s="23" t="s">
        <v>44</v>
      </c>
      <c r="E25" s="23" t="s">
        <v>45</v>
      </c>
      <c r="F25" s="25">
        <v>33</v>
      </c>
      <c r="G25" s="26"/>
      <c r="H25" s="27">
        <f t="shared" si="1"/>
        <v>0</v>
      </c>
      <c r="O25" s="19"/>
    </row>
    <row r="26" spans="1:15">
      <c r="A26" s="20">
        <v>1.08</v>
      </c>
      <c r="B26" s="22" t="s">
        <v>48</v>
      </c>
      <c r="C26" s="22" t="s">
        <v>49</v>
      </c>
      <c r="D26" s="23" t="s">
        <v>44</v>
      </c>
      <c r="E26" s="23" t="s">
        <v>45</v>
      </c>
      <c r="F26" s="25">
        <v>2</v>
      </c>
      <c r="G26" s="26"/>
      <c r="H26" s="27">
        <f t="shared" si="1"/>
        <v>0</v>
      </c>
      <c r="O26" s="19"/>
    </row>
    <row r="27" spans="1:15">
      <c r="A27" s="20">
        <v>1.0900000000000001</v>
      </c>
      <c r="B27" s="22" t="s">
        <v>50</v>
      </c>
      <c r="C27" s="22" t="s">
        <v>51</v>
      </c>
      <c r="D27" s="23" t="s">
        <v>52</v>
      </c>
      <c r="E27" s="23" t="s">
        <v>53</v>
      </c>
      <c r="F27" s="25">
        <v>2</v>
      </c>
      <c r="G27" s="26"/>
      <c r="H27" s="27">
        <f t="shared" si="1"/>
        <v>0</v>
      </c>
      <c r="O27" s="19"/>
    </row>
    <row r="28" spans="1:15" ht="38.25">
      <c r="A28" s="20">
        <v>1.1000000000000001</v>
      </c>
      <c r="B28" s="22" t="s">
        <v>54</v>
      </c>
      <c r="C28" s="22" t="s">
        <v>55</v>
      </c>
      <c r="D28" s="23" t="s">
        <v>32</v>
      </c>
      <c r="E28" s="24" t="s">
        <v>33</v>
      </c>
      <c r="F28" s="25">
        <v>284</v>
      </c>
      <c r="G28" s="26"/>
      <c r="H28" s="27">
        <f t="shared" si="1"/>
        <v>0</v>
      </c>
      <c r="O28" s="19"/>
    </row>
    <row r="29" spans="1:15" ht="18.95" customHeight="1">
      <c r="A29" s="17" t="s">
        <v>56</v>
      </c>
      <c r="B29" s="18"/>
      <c r="C29" s="18"/>
      <c r="D29" s="18"/>
      <c r="E29" s="18"/>
      <c r="F29" s="18"/>
      <c r="G29" s="18"/>
      <c r="H29" s="18"/>
      <c r="O29" s="19"/>
    </row>
    <row r="30" spans="1:15" ht="25.5">
      <c r="A30" s="20">
        <v>2.0099999999999998</v>
      </c>
      <c r="B30" s="22" t="s">
        <v>57</v>
      </c>
      <c r="C30" s="22" t="s">
        <v>58</v>
      </c>
      <c r="D30" s="23" t="s">
        <v>36</v>
      </c>
      <c r="E30" s="24" t="s">
        <v>37</v>
      </c>
      <c r="F30" s="25">
        <v>2669</v>
      </c>
      <c r="G30" s="29"/>
      <c r="H30" s="27">
        <f t="shared" ref="H30:H46" si="2">F30*G30</f>
        <v>0</v>
      </c>
      <c r="O30" s="19"/>
    </row>
    <row r="31" spans="1:15" ht="25.5">
      <c r="A31" s="20">
        <v>2.0199999999999996</v>
      </c>
      <c r="B31" s="22" t="s">
        <v>59</v>
      </c>
      <c r="C31" s="22" t="s">
        <v>60</v>
      </c>
      <c r="D31" s="23" t="s">
        <v>61</v>
      </c>
      <c r="E31" s="23" t="s">
        <v>62</v>
      </c>
      <c r="F31" s="25">
        <v>200</v>
      </c>
      <c r="G31" s="29"/>
      <c r="H31" s="27">
        <f t="shared" si="2"/>
        <v>0</v>
      </c>
      <c r="O31" s="19"/>
    </row>
    <row r="32" spans="1:15" ht="25.5">
      <c r="A32" s="20">
        <v>2.0299999999999994</v>
      </c>
      <c r="B32" s="22" t="s">
        <v>63</v>
      </c>
      <c r="C32" s="22" t="s">
        <v>64</v>
      </c>
      <c r="D32" s="23" t="s">
        <v>36</v>
      </c>
      <c r="E32" s="24" t="s">
        <v>37</v>
      </c>
      <c r="F32" s="25">
        <v>4448</v>
      </c>
      <c r="G32" s="29"/>
      <c r="H32" s="27">
        <f t="shared" si="2"/>
        <v>0</v>
      </c>
      <c r="O32" s="19"/>
    </row>
    <row r="33" spans="1:15" ht="25.5">
      <c r="A33" s="20">
        <v>2.0399999999999991</v>
      </c>
      <c r="B33" s="22" t="s">
        <v>65</v>
      </c>
      <c r="C33" s="22" t="s">
        <v>66</v>
      </c>
      <c r="D33" s="23" t="s">
        <v>36</v>
      </c>
      <c r="E33" s="24" t="s">
        <v>37</v>
      </c>
      <c r="F33" s="25">
        <v>4448</v>
      </c>
      <c r="G33" s="29"/>
      <c r="H33" s="27">
        <f t="shared" si="2"/>
        <v>0</v>
      </c>
      <c r="O33" s="19"/>
    </row>
    <row r="34" spans="1:15" ht="25.5">
      <c r="A34" s="20">
        <v>2.0499999999999989</v>
      </c>
      <c r="B34" s="22" t="s">
        <v>67</v>
      </c>
      <c r="C34" s="22" t="s">
        <v>68</v>
      </c>
      <c r="D34" s="23" t="s">
        <v>69</v>
      </c>
      <c r="E34" s="24" t="s">
        <v>70</v>
      </c>
      <c r="F34" s="25">
        <v>444</v>
      </c>
      <c r="G34" s="29"/>
      <c r="H34" s="27">
        <f t="shared" si="2"/>
        <v>0</v>
      </c>
      <c r="O34" s="19"/>
    </row>
    <row r="35" spans="1:15">
      <c r="A35" s="20">
        <v>2.0599999999999987</v>
      </c>
      <c r="B35" s="22" t="s">
        <v>71</v>
      </c>
      <c r="C35" s="22" t="s">
        <v>72</v>
      </c>
      <c r="D35" s="23" t="s">
        <v>69</v>
      </c>
      <c r="E35" s="24" t="s">
        <v>70</v>
      </c>
      <c r="F35" s="25">
        <v>88</v>
      </c>
      <c r="G35" s="29"/>
      <c r="H35" s="27">
        <f t="shared" si="2"/>
        <v>0</v>
      </c>
      <c r="O35" s="19"/>
    </row>
    <row r="36" spans="1:15" ht="25.5">
      <c r="A36" s="20">
        <v>2.0699999999999985</v>
      </c>
      <c r="B36" s="22" t="s">
        <v>73</v>
      </c>
      <c r="C36" s="22" t="s">
        <v>74</v>
      </c>
      <c r="D36" s="23" t="s">
        <v>44</v>
      </c>
      <c r="E36" s="23" t="s">
        <v>45</v>
      </c>
      <c r="F36" s="25">
        <v>17</v>
      </c>
      <c r="G36" s="29"/>
      <c r="H36" s="27">
        <f t="shared" si="2"/>
        <v>0</v>
      </c>
      <c r="O36" s="19"/>
    </row>
    <row r="37" spans="1:15" ht="25.5">
      <c r="A37" s="20">
        <v>2.0799999999999983</v>
      </c>
      <c r="B37" s="22" t="s">
        <v>75</v>
      </c>
      <c r="C37" s="22" t="s">
        <v>76</v>
      </c>
      <c r="D37" s="23" t="s">
        <v>69</v>
      </c>
      <c r="E37" s="24" t="s">
        <v>70</v>
      </c>
      <c r="F37" s="25">
        <v>0</v>
      </c>
      <c r="G37" s="29"/>
      <c r="H37" s="27">
        <f t="shared" si="2"/>
        <v>0</v>
      </c>
      <c r="O37" s="19"/>
    </row>
    <row r="38" spans="1:15">
      <c r="A38" s="20">
        <v>2.0899999999999981</v>
      </c>
      <c r="B38" s="22" t="s">
        <v>77</v>
      </c>
      <c r="C38" s="22" t="s">
        <v>78</v>
      </c>
      <c r="D38" s="23" t="s">
        <v>61</v>
      </c>
      <c r="E38" s="23" t="s">
        <v>62</v>
      </c>
      <c r="F38" s="25">
        <v>11</v>
      </c>
      <c r="G38" s="29"/>
      <c r="H38" s="27">
        <f>F38*G38</f>
        <v>0</v>
      </c>
      <c r="O38" s="19"/>
    </row>
    <row r="39" spans="1:15" ht="25.5">
      <c r="A39" s="20">
        <v>2.0999999999999979</v>
      </c>
      <c r="B39" s="22" t="s">
        <v>79</v>
      </c>
      <c r="C39" s="22" t="s">
        <v>80</v>
      </c>
      <c r="D39" s="23" t="s">
        <v>36</v>
      </c>
      <c r="E39" s="24" t="s">
        <v>37</v>
      </c>
      <c r="F39" s="25">
        <v>556</v>
      </c>
      <c r="G39" s="29"/>
      <c r="H39" s="27">
        <f t="shared" si="2"/>
        <v>0</v>
      </c>
      <c r="O39" s="19"/>
    </row>
    <row r="40" spans="1:15" ht="25.5">
      <c r="A40" s="20">
        <v>2.1099999999999977</v>
      </c>
      <c r="B40" s="22" t="s">
        <v>81</v>
      </c>
      <c r="C40" s="22" t="s">
        <v>82</v>
      </c>
      <c r="D40" s="23" t="s">
        <v>36</v>
      </c>
      <c r="E40" s="24" t="s">
        <v>37</v>
      </c>
      <c r="F40" s="25">
        <v>2335</v>
      </c>
      <c r="G40" s="29"/>
      <c r="H40" s="27">
        <f t="shared" si="2"/>
        <v>0</v>
      </c>
      <c r="O40" s="19"/>
    </row>
    <row r="41" spans="1:15" ht="25.5">
      <c r="A41" s="20">
        <v>2.1199999999999974</v>
      </c>
      <c r="B41" s="22" t="s">
        <v>83</v>
      </c>
      <c r="C41" s="22" t="s">
        <v>84</v>
      </c>
      <c r="D41" s="23" t="s">
        <v>36</v>
      </c>
      <c r="E41" s="24" t="s">
        <v>37</v>
      </c>
      <c r="F41" s="25">
        <v>778</v>
      </c>
      <c r="G41" s="29"/>
      <c r="H41" s="27">
        <f t="shared" si="2"/>
        <v>0</v>
      </c>
      <c r="O41" s="19"/>
    </row>
    <row r="42" spans="1:15">
      <c r="A42" s="20">
        <v>2.1299999999999972</v>
      </c>
      <c r="B42" s="22" t="s">
        <v>85</v>
      </c>
      <c r="C42" s="22" t="s">
        <v>86</v>
      </c>
      <c r="D42" s="23" t="s">
        <v>36</v>
      </c>
      <c r="E42" s="24" t="s">
        <v>37</v>
      </c>
      <c r="F42" s="25">
        <v>222</v>
      </c>
      <c r="G42" s="29"/>
      <c r="H42" s="27">
        <f t="shared" si="2"/>
        <v>0</v>
      </c>
      <c r="O42" s="19"/>
    </row>
    <row r="43" spans="1:15">
      <c r="A43" s="20">
        <v>2.139999999999997</v>
      </c>
      <c r="B43" s="22" t="s">
        <v>87</v>
      </c>
      <c r="C43" s="22" t="s">
        <v>88</v>
      </c>
      <c r="D43" s="23" t="s">
        <v>36</v>
      </c>
      <c r="E43" s="24" t="s">
        <v>37</v>
      </c>
      <c r="F43" s="25">
        <v>222</v>
      </c>
      <c r="G43" s="29"/>
      <c r="H43" s="27">
        <f t="shared" si="2"/>
        <v>0</v>
      </c>
      <c r="O43" s="19"/>
    </row>
    <row r="44" spans="1:15" ht="38.25">
      <c r="A44" s="20">
        <v>2.1499999999999968</v>
      </c>
      <c r="B44" s="22" t="s">
        <v>89</v>
      </c>
      <c r="C44" s="22" t="s">
        <v>90</v>
      </c>
      <c r="D44" s="23" t="s">
        <v>36</v>
      </c>
      <c r="E44" s="24" t="s">
        <v>37</v>
      </c>
      <c r="F44" s="25">
        <v>444</v>
      </c>
      <c r="G44" s="29"/>
      <c r="H44" s="27">
        <f t="shared" si="2"/>
        <v>0</v>
      </c>
      <c r="O44" s="19"/>
    </row>
    <row r="45" spans="1:15">
      <c r="A45" s="20">
        <v>2.1599999999999966</v>
      </c>
      <c r="B45" s="22" t="s">
        <v>91</v>
      </c>
      <c r="C45" s="22" t="s">
        <v>92</v>
      </c>
      <c r="D45" s="23" t="s">
        <v>36</v>
      </c>
      <c r="E45" s="24" t="s">
        <v>37</v>
      </c>
      <c r="F45" s="25">
        <v>177</v>
      </c>
      <c r="G45" s="29"/>
      <c r="H45" s="27">
        <f t="shared" si="2"/>
        <v>0</v>
      </c>
      <c r="O45" s="19"/>
    </row>
    <row r="46" spans="1:15" ht="38.25">
      <c r="A46" s="20">
        <v>2.1699999999999964</v>
      </c>
      <c r="B46" s="22" t="s">
        <v>93</v>
      </c>
      <c r="C46" s="22" t="s">
        <v>94</v>
      </c>
      <c r="D46" s="23" t="s">
        <v>36</v>
      </c>
      <c r="E46" s="24" t="s">
        <v>37</v>
      </c>
      <c r="F46" s="25">
        <v>444</v>
      </c>
      <c r="G46" s="29"/>
      <c r="H46" s="27">
        <f t="shared" si="2"/>
        <v>0</v>
      </c>
      <c r="O46" s="19"/>
    </row>
    <row r="47" spans="1:15" ht="18.75">
      <c r="A47" s="17" t="s">
        <v>95</v>
      </c>
      <c r="B47" s="17"/>
      <c r="C47" s="17"/>
      <c r="D47" s="17"/>
      <c r="E47" s="17"/>
      <c r="F47" s="17"/>
      <c r="G47" s="17"/>
      <c r="H47" s="17"/>
      <c r="O47" s="19"/>
    </row>
    <row r="48" spans="1:15" ht="25.5">
      <c r="A48" s="20">
        <v>3.01</v>
      </c>
      <c r="B48" s="21" t="s">
        <v>96</v>
      </c>
      <c r="C48" s="22" t="s">
        <v>97</v>
      </c>
      <c r="D48" s="23" t="s">
        <v>36</v>
      </c>
      <c r="E48" s="24" t="s">
        <v>37</v>
      </c>
      <c r="F48" s="25">
        <v>667</v>
      </c>
      <c r="G48" s="29"/>
      <c r="H48" s="27">
        <f>F48*G48</f>
        <v>0</v>
      </c>
      <c r="O48" s="19"/>
    </row>
    <row r="49" spans="1:15" ht="38.25">
      <c r="A49" s="20">
        <v>3.0199999999999996</v>
      </c>
      <c r="B49" s="22" t="s">
        <v>98</v>
      </c>
      <c r="C49" s="22" t="s">
        <v>99</v>
      </c>
      <c r="D49" s="23" t="s">
        <v>36</v>
      </c>
      <c r="E49" s="24" t="s">
        <v>37</v>
      </c>
      <c r="F49" s="25">
        <v>667</v>
      </c>
      <c r="G49" s="29"/>
      <c r="H49" s="27">
        <f t="shared" ref="H49:H73" si="3">F49*G49</f>
        <v>0</v>
      </c>
      <c r="O49" s="19"/>
    </row>
    <row r="50" spans="1:15" ht="51">
      <c r="A50" s="20">
        <v>3.0299999999999994</v>
      </c>
      <c r="B50" s="22" t="s">
        <v>100</v>
      </c>
      <c r="C50" s="22" t="s">
        <v>101</v>
      </c>
      <c r="D50" s="23" t="s">
        <v>36</v>
      </c>
      <c r="E50" s="24" t="s">
        <v>37</v>
      </c>
      <c r="F50" s="25">
        <v>667</v>
      </c>
      <c r="G50" s="29"/>
      <c r="H50" s="27">
        <f>F50*G50</f>
        <v>0</v>
      </c>
      <c r="O50" s="19"/>
    </row>
    <row r="51" spans="1:15" ht="38.25">
      <c r="A51" s="20">
        <v>3.0399999999999991</v>
      </c>
      <c r="B51" s="22" t="s">
        <v>102</v>
      </c>
      <c r="C51" s="22" t="s">
        <v>103</v>
      </c>
      <c r="D51" s="23" t="s">
        <v>61</v>
      </c>
      <c r="E51" s="24" t="s">
        <v>62</v>
      </c>
      <c r="F51" s="25">
        <v>66</v>
      </c>
      <c r="G51" s="29"/>
      <c r="H51" s="27">
        <f t="shared" si="3"/>
        <v>0</v>
      </c>
      <c r="O51" s="19"/>
    </row>
    <row r="52" spans="1:15" ht="25.5">
      <c r="A52" s="20">
        <v>3.0499999999999989</v>
      </c>
      <c r="B52" s="21" t="s">
        <v>104</v>
      </c>
      <c r="C52" s="22" t="s">
        <v>105</v>
      </c>
      <c r="D52" s="23" t="s">
        <v>36</v>
      </c>
      <c r="E52" s="24" t="s">
        <v>37</v>
      </c>
      <c r="F52" s="25">
        <v>667</v>
      </c>
      <c r="G52" s="29"/>
      <c r="H52" s="27">
        <f>F52*G52</f>
        <v>0</v>
      </c>
      <c r="O52" s="19"/>
    </row>
    <row r="53" spans="1:15" ht="51">
      <c r="A53" s="20">
        <v>3.0599999999999987</v>
      </c>
      <c r="B53" s="22" t="s">
        <v>106</v>
      </c>
      <c r="C53" s="22" t="s">
        <v>107</v>
      </c>
      <c r="D53" s="23" t="s">
        <v>36</v>
      </c>
      <c r="E53" s="24" t="s">
        <v>37</v>
      </c>
      <c r="F53" s="25">
        <v>2669</v>
      </c>
      <c r="G53" s="29"/>
      <c r="H53" s="27">
        <f t="shared" si="3"/>
        <v>0</v>
      </c>
      <c r="O53" s="19"/>
    </row>
    <row r="54" spans="1:15" ht="63.75">
      <c r="A54" s="20">
        <v>3.0699999999999985</v>
      </c>
      <c r="B54" s="22" t="s">
        <v>108</v>
      </c>
      <c r="C54" s="22" t="s">
        <v>109</v>
      </c>
      <c r="D54" s="23" t="s">
        <v>69</v>
      </c>
      <c r="E54" s="24" t="s">
        <v>70</v>
      </c>
      <c r="F54" s="25">
        <v>889</v>
      </c>
      <c r="G54" s="29"/>
      <c r="H54" s="27">
        <f t="shared" si="3"/>
        <v>0</v>
      </c>
      <c r="O54" s="19"/>
    </row>
    <row r="55" spans="1:15" ht="38.25">
      <c r="A55" s="20">
        <v>3.0799999999999983</v>
      </c>
      <c r="B55" s="22" t="s">
        <v>110</v>
      </c>
      <c r="C55" s="22" t="s">
        <v>111</v>
      </c>
      <c r="D55" s="23" t="s">
        <v>44</v>
      </c>
      <c r="E55" s="23" t="s">
        <v>45</v>
      </c>
      <c r="F55" s="25">
        <v>17</v>
      </c>
      <c r="G55" s="29"/>
      <c r="H55" s="27">
        <f t="shared" si="3"/>
        <v>0</v>
      </c>
      <c r="O55" s="19"/>
    </row>
    <row r="56" spans="1:15" ht="25.5">
      <c r="A56" s="20">
        <v>3.0899999999999981</v>
      </c>
      <c r="B56" s="22" t="s">
        <v>112</v>
      </c>
      <c r="C56" s="22" t="s">
        <v>113</v>
      </c>
      <c r="D56" s="23" t="s">
        <v>44</v>
      </c>
      <c r="E56" s="23" t="s">
        <v>45</v>
      </c>
      <c r="F56" s="25">
        <v>35</v>
      </c>
      <c r="G56" s="29"/>
      <c r="H56" s="27">
        <f t="shared" si="3"/>
        <v>0</v>
      </c>
      <c r="O56" s="19"/>
    </row>
    <row r="57" spans="1:15" ht="38.25">
      <c r="A57" s="20">
        <v>3.0999999999999979</v>
      </c>
      <c r="B57" s="22" t="s">
        <v>114</v>
      </c>
      <c r="C57" s="22" t="s">
        <v>115</v>
      </c>
      <c r="D57" s="23" t="s">
        <v>69</v>
      </c>
      <c r="E57" s="24" t="s">
        <v>70</v>
      </c>
      <c r="F57" s="25">
        <v>889</v>
      </c>
      <c r="G57" s="29"/>
      <c r="H57" s="27">
        <f t="shared" si="3"/>
        <v>0</v>
      </c>
      <c r="O57" s="19"/>
    </row>
    <row r="58" spans="1:15" ht="38.25">
      <c r="A58" s="20">
        <v>3.1099999999999977</v>
      </c>
      <c r="B58" s="22" t="s">
        <v>116</v>
      </c>
      <c r="C58" s="22" t="s">
        <v>117</v>
      </c>
      <c r="D58" s="23" t="s">
        <v>69</v>
      </c>
      <c r="E58" s="24" t="s">
        <v>70</v>
      </c>
      <c r="F58" s="25">
        <v>1379</v>
      </c>
      <c r="G58" s="29"/>
      <c r="H58" s="27">
        <f t="shared" si="3"/>
        <v>0</v>
      </c>
      <c r="O58" s="19"/>
    </row>
    <row r="59" spans="1:15" ht="38.25">
      <c r="A59" s="20">
        <v>3.1199999999999974</v>
      </c>
      <c r="B59" s="22" t="s">
        <v>118</v>
      </c>
      <c r="C59" s="22" t="s">
        <v>119</v>
      </c>
      <c r="D59" s="23" t="s">
        <v>61</v>
      </c>
      <c r="E59" s="24" t="s">
        <v>62</v>
      </c>
      <c r="F59" s="35">
        <v>55.16</v>
      </c>
      <c r="G59" s="29"/>
      <c r="H59" s="27">
        <f t="shared" si="3"/>
        <v>0</v>
      </c>
      <c r="O59" s="19"/>
    </row>
    <row r="60" spans="1:15" ht="38.25">
      <c r="A60" s="20">
        <v>3.1299999999999972</v>
      </c>
      <c r="B60" s="22" t="s">
        <v>120</v>
      </c>
      <c r="C60" s="22" t="s">
        <v>121</v>
      </c>
      <c r="D60" s="23" t="s">
        <v>61</v>
      </c>
      <c r="E60" s="24" t="s">
        <v>62</v>
      </c>
      <c r="F60" s="35">
        <v>55.16</v>
      </c>
      <c r="G60" s="29"/>
      <c r="H60" s="27">
        <f t="shared" si="3"/>
        <v>0</v>
      </c>
      <c r="O60" s="19"/>
    </row>
    <row r="61" spans="1:15" ht="25.5">
      <c r="A61" s="20">
        <v>3.139999999999997</v>
      </c>
      <c r="B61" s="21" t="s">
        <v>122</v>
      </c>
      <c r="C61" s="31" t="s">
        <v>123</v>
      </c>
      <c r="D61" s="23" t="s">
        <v>69</v>
      </c>
      <c r="E61" s="24" t="s">
        <v>70</v>
      </c>
      <c r="F61" s="25">
        <v>444</v>
      </c>
      <c r="G61" s="29"/>
      <c r="H61" s="27">
        <f t="shared" si="3"/>
        <v>0</v>
      </c>
      <c r="O61" s="19"/>
    </row>
    <row r="62" spans="1:15" ht="25.5">
      <c r="A62" s="20">
        <v>3.1499999999999968</v>
      </c>
      <c r="B62" s="21" t="s">
        <v>124</v>
      </c>
      <c r="C62" s="31" t="s">
        <v>125</v>
      </c>
      <c r="D62" s="23" t="s">
        <v>69</v>
      </c>
      <c r="E62" s="24" t="s">
        <v>70</v>
      </c>
      <c r="F62" s="25">
        <v>177</v>
      </c>
      <c r="G62" s="29"/>
      <c r="H62" s="27">
        <f t="shared" si="3"/>
        <v>0</v>
      </c>
      <c r="O62" s="19"/>
    </row>
    <row r="63" spans="1:15" ht="25.5">
      <c r="A63" s="20">
        <v>3.1599999999999966</v>
      </c>
      <c r="B63" s="21" t="s">
        <v>126</v>
      </c>
      <c r="C63" s="31" t="s">
        <v>127</v>
      </c>
      <c r="D63" s="23" t="s">
        <v>69</v>
      </c>
      <c r="E63" s="24" t="s">
        <v>70</v>
      </c>
      <c r="F63" s="25">
        <v>578</v>
      </c>
      <c r="G63" s="29"/>
      <c r="H63" s="27">
        <f t="shared" si="3"/>
        <v>0</v>
      </c>
      <c r="O63" s="19"/>
    </row>
    <row r="64" spans="1:15" ht="25.5">
      <c r="A64" s="20">
        <v>3.1699999999999964</v>
      </c>
      <c r="B64" s="21" t="s">
        <v>128</v>
      </c>
      <c r="C64" s="31" t="s">
        <v>129</v>
      </c>
      <c r="D64" s="23" t="s">
        <v>69</v>
      </c>
      <c r="E64" s="24" t="s">
        <v>70</v>
      </c>
      <c r="F64" s="25">
        <v>911</v>
      </c>
      <c r="G64" s="29"/>
      <c r="H64" s="27">
        <f t="shared" si="3"/>
        <v>0</v>
      </c>
      <c r="O64" s="19"/>
    </row>
    <row r="65" spans="1:15" ht="25.5">
      <c r="A65" s="20">
        <v>3.1799999999999962</v>
      </c>
      <c r="B65" s="21" t="s">
        <v>130</v>
      </c>
      <c r="C65" s="31" t="s">
        <v>131</v>
      </c>
      <c r="D65" s="23" t="s">
        <v>69</v>
      </c>
      <c r="E65" s="24" t="s">
        <v>70</v>
      </c>
      <c r="F65" s="25">
        <v>978</v>
      </c>
      <c r="G65" s="29"/>
      <c r="H65" s="27">
        <f t="shared" si="3"/>
        <v>0</v>
      </c>
      <c r="O65" s="19"/>
    </row>
    <row r="66" spans="1:15" ht="63.75">
      <c r="A66" s="20">
        <v>3.1899999999999959</v>
      </c>
      <c r="B66" s="21" t="s">
        <v>132</v>
      </c>
      <c r="C66" s="22" t="s">
        <v>133</v>
      </c>
      <c r="D66" s="23" t="s">
        <v>36</v>
      </c>
      <c r="E66" s="24" t="s">
        <v>37</v>
      </c>
      <c r="F66" s="25">
        <v>4448</v>
      </c>
      <c r="G66" s="29"/>
      <c r="H66" s="27">
        <f t="shared" si="3"/>
        <v>0</v>
      </c>
      <c r="O66" s="19"/>
    </row>
    <row r="67" spans="1:15" ht="38.25">
      <c r="A67" s="20">
        <v>3.1999999999999957</v>
      </c>
      <c r="B67" s="21" t="s">
        <v>134</v>
      </c>
      <c r="C67" s="22" t="s">
        <v>135</v>
      </c>
      <c r="D67" s="23" t="s">
        <v>36</v>
      </c>
      <c r="E67" s="24" t="s">
        <v>37</v>
      </c>
      <c r="F67" s="25">
        <v>4448</v>
      </c>
      <c r="G67" s="29"/>
      <c r="H67" s="27">
        <f t="shared" si="3"/>
        <v>0</v>
      </c>
      <c r="O67" s="19"/>
    </row>
    <row r="68" spans="1:15" ht="51">
      <c r="A68" s="20">
        <v>3.2099999999999955</v>
      </c>
      <c r="B68" s="21" t="s">
        <v>136</v>
      </c>
      <c r="C68" s="22" t="s">
        <v>137</v>
      </c>
      <c r="D68" s="23" t="s">
        <v>69</v>
      </c>
      <c r="E68" s="24" t="s">
        <v>70</v>
      </c>
      <c r="F68" s="25">
        <v>3113</v>
      </c>
      <c r="G68" s="29"/>
      <c r="H68" s="27">
        <f t="shared" si="3"/>
        <v>0</v>
      </c>
      <c r="O68" s="19"/>
    </row>
    <row r="69" spans="1:15" ht="63.75">
      <c r="A69" s="20">
        <v>3.2199999999999953</v>
      </c>
      <c r="B69" s="21" t="s">
        <v>138</v>
      </c>
      <c r="C69" s="22" t="s">
        <v>139</v>
      </c>
      <c r="D69" s="23" t="s">
        <v>36</v>
      </c>
      <c r="E69" s="24" t="s">
        <v>37</v>
      </c>
      <c r="F69" s="25">
        <v>4448</v>
      </c>
      <c r="G69" s="29"/>
      <c r="H69" s="27">
        <f t="shared" si="3"/>
        <v>0</v>
      </c>
      <c r="O69" s="19"/>
    </row>
    <row r="70" spans="1:15" ht="63.75">
      <c r="A70" s="20">
        <v>3.2299999999999951</v>
      </c>
      <c r="B70" s="21" t="s">
        <v>140</v>
      </c>
      <c r="C70" s="22" t="s">
        <v>141</v>
      </c>
      <c r="D70" s="23" t="s">
        <v>69</v>
      </c>
      <c r="E70" s="24" t="s">
        <v>70</v>
      </c>
      <c r="F70" s="25">
        <v>3113</v>
      </c>
      <c r="G70" s="29"/>
      <c r="H70" s="27">
        <f t="shared" si="3"/>
        <v>0</v>
      </c>
      <c r="O70" s="19"/>
    </row>
    <row r="71" spans="1:15" ht="38.25">
      <c r="A71" s="20">
        <v>3.2399999999999949</v>
      </c>
      <c r="B71" s="21" t="s">
        <v>142</v>
      </c>
      <c r="C71" s="22" t="s">
        <v>143</v>
      </c>
      <c r="D71" s="23" t="s">
        <v>69</v>
      </c>
      <c r="E71" s="24" t="s">
        <v>70</v>
      </c>
      <c r="F71" s="25">
        <v>2224</v>
      </c>
      <c r="G71" s="29"/>
      <c r="H71" s="27">
        <f t="shared" si="3"/>
        <v>0</v>
      </c>
      <c r="O71" s="19"/>
    </row>
    <row r="72" spans="1:15" ht="38.25">
      <c r="A72" s="20">
        <v>3.2499999999999947</v>
      </c>
      <c r="B72" s="21" t="s">
        <v>144</v>
      </c>
      <c r="C72" s="22" t="s">
        <v>145</v>
      </c>
      <c r="D72" s="23" t="s">
        <v>36</v>
      </c>
      <c r="E72" s="24" t="s">
        <v>37</v>
      </c>
      <c r="F72" s="25">
        <v>667</v>
      </c>
      <c r="G72" s="29"/>
      <c r="H72" s="27">
        <f t="shared" si="3"/>
        <v>0</v>
      </c>
      <c r="O72" s="19"/>
    </row>
    <row r="73" spans="1:15" ht="51">
      <c r="A73" s="20">
        <v>3.2599999999999945</v>
      </c>
      <c r="B73" s="22" t="s">
        <v>146</v>
      </c>
      <c r="C73" s="22" t="s">
        <v>147</v>
      </c>
      <c r="D73" s="23" t="s">
        <v>69</v>
      </c>
      <c r="E73" s="24" t="s">
        <v>70</v>
      </c>
      <c r="F73" s="25">
        <v>222</v>
      </c>
      <c r="G73" s="29"/>
      <c r="H73" s="27">
        <f t="shared" si="3"/>
        <v>0</v>
      </c>
      <c r="O73" s="19"/>
    </row>
    <row r="74" spans="1:15" ht="18.95" customHeight="1">
      <c r="A74" s="17" t="s">
        <v>148</v>
      </c>
      <c r="B74" s="17"/>
      <c r="C74" s="17"/>
      <c r="D74" s="17"/>
      <c r="E74" s="17"/>
      <c r="F74" s="17"/>
      <c r="G74" s="32"/>
      <c r="H74" s="17"/>
      <c r="O74" s="19"/>
    </row>
    <row r="75" spans="1:15" ht="102.95" customHeight="1">
      <c r="A75" s="20">
        <v>4.01</v>
      </c>
      <c r="B75" s="22" t="s">
        <v>149</v>
      </c>
      <c r="C75" s="22" t="s">
        <v>150</v>
      </c>
      <c r="D75" s="23" t="s">
        <v>36</v>
      </c>
      <c r="E75" s="24" t="s">
        <v>37</v>
      </c>
      <c r="F75" s="25">
        <v>266</v>
      </c>
      <c r="G75" s="29"/>
      <c r="H75" s="27">
        <f t="shared" ref="H75:H83" si="4">F75*G75</f>
        <v>0</v>
      </c>
      <c r="O75" s="19"/>
    </row>
    <row r="76" spans="1:15" ht="90" customHeight="1">
      <c r="A76" s="33">
        <v>4.0199999999999996</v>
      </c>
      <c r="B76" s="22" t="s">
        <v>151</v>
      </c>
      <c r="C76" s="22" t="s">
        <v>152</v>
      </c>
      <c r="D76" s="23" t="s">
        <v>36</v>
      </c>
      <c r="E76" s="24" t="s">
        <v>37</v>
      </c>
      <c r="F76" s="25">
        <v>177</v>
      </c>
      <c r="G76" s="29"/>
      <c r="H76" s="27">
        <f t="shared" si="4"/>
        <v>0</v>
      </c>
      <c r="O76" s="19"/>
    </row>
    <row r="77" spans="1:15" ht="87" customHeight="1">
      <c r="A77" s="33">
        <v>4.0299999999999994</v>
      </c>
      <c r="B77" s="22" t="s">
        <v>153</v>
      </c>
      <c r="C77" s="22" t="s">
        <v>154</v>
      </c>
      <c r="D77" s="23" t="s">
        <v>36</v>
      </c>
      <c r="E77" s="24" t="s">
        <v>37</v>
      </c>
      <c r="F77" s="25">
        <v>22</v>
      </c>
      <c r="G77" s="29"/>
      <c r="H77" s="27">
        <f t="shared" si="4"/>
        <v>0</v>
      </c>
      <c r="O77" s="19"/>
    </row>
    <row r="78" spans="1:15" ht="38.25">
      <c r="A78" s="33">
        <v>4.0399999999999991</v>
      </c>
      <c r="B78" s="21" t="s">
        <v>155</v>
      </c>
      <c r="C78" s="22" t="s">
        <v>156</v>
      </c>
      <c r="D78" s="23" t="s">
        <v>36</v>
      </c>
      <c r="E78" s="24" t="s">
        <v>37</v>
      </c>
      <c r="F78" s="25">
        <v>177</v>
      </c>
      <c r="G78" s="29"/>
      <c r="H78" s="27">
        <f t="shared" si="4"/>
        <v>0</v>
      </c>
      <c r="O78" s="19"/>
    </row>
    <row r="79" spans="1:15" ht="51">
      <c r="A79" s="33">
        <v>4.0499999999999989</v>
      </c>
      <c r="B79" s="21" t="s">
        <v>157</v>
      </c>
      <c r="C79" s="22" t="s">
        <v>158</v>
      </c>
      <c r="D79" s="23" t="s">
        <v>36</v>
      </c>
      <c r="E79" s="24" t="s">
        <v>37</v>
      </c>
      <c r="F79" s="25">
        <v>249</v>
      </c>
      <c r="G79" s="29"/>
      <c r="H79" s="27">
        <f t="shared" si="4"/>
        <v>0</v>
      </c>
      <c r="O79" s="19"/>
    </row>
    <row r="80" spans="1:15" ht="51">
      <c r="A80" s="33">
        <v>4.0599999999999987</v>
      </c>
      <c r="B80" s="21" t="s">
        <v>159</v>
      </c>
      <c r="C80" s="22" t="s">
        <v>160</v>
      </c>
      <c r="D80" s="23" t="s">
        <v>36</v>
      </c>
      <c r="E80" s="24" t="s">
        <v>37</v>
      </c>
      <c r="F80" s="25">
        <v>249</v>
      </c>
      <c r="G80" s="29"/>
      <c r="H80" s="27">
        <f t="shared" si="4"/>
        <v>0</v>
      </c>
      <c r="O80" s="19"/>
    </row>
    <row r="81" spans="1:15" ht="51">
      <c r="A81" s="33">
        <v>4.0699999999999985</v>
      </c>
      <c r="B81" s="21" t="s">
        <v>161</v>
      </c>
      <c r="C81" s="22" t="s">
        <v>162</v>
      </c>
      <c r="D81" s="23" t="s">
        <v>36</v>
      </c>
      <c r="E81" s="24" t="s">
        <v>37</v>
      </c>
      <c r="F81" s="25">
        <v>88</v>
      </c>
      <c r="G81" s="29"/>
      <c r="H81" s="27">
        <f t="shared" si="4"/>
        <v>0</v>
      </c>
      <c r="O81" s="19"/>
    </row>
    <row r="82" spans="1:15" ht="63.75">
      <c r="A82" s="33">
        <v>4.0799999999999983</v>
      </c>
      <c r="B82" s="21" t="s">
        <v>163</v>
      </c>
      <c r="C82" s="22" t="s">
        <v>164</v>
      </c>
      <c r="D82" s="23" t="s">
        <v>44</v>
      </c>
      <c r="E82" s="23" t="s">
        <v>45</v>
      </c>
      <c r="F82" s="25">
        <v>35</v>
      </c>
      <c r="G82" s="29"/>
      <c r="H82" s="27">
        <f t="shared" si="4"/>
        <v>0</v>
      </c>
      <c r="O82" s="19"/>
    </row>
    <row r="83" spans="1:15" ht="51">
      <c r="A83" s="33">
        <v>4.0899999999999981</v>
      </c>
      <c r="B83" s="21" t="s">
        <v>165</v>
      </c>
      <c r="C83" s="22" t="s">
        <v>166</v>
      </c>
      <c r="D83" s="23" t="s">
        <v>44</v>
      </c>
      <c r="E83" s="23" t="s">
        <v>45</v>
      </c>
      <c r="F83" s="25">
        <v>142</v>
      </c>
      <c r="G83" s="29"/>
      <c r="H83" s="27">
        <f t="shared" si="4"/>
        <v>0</v>
      </c>
      <c r="O83" s="19"/>
    </row>
    <row r="84" spans="1:15" ht="63.75">
      <c r="A84" s="20">
        <v>4.0999999999999979</v>
      </c>
      <c r="B84" s="21" t="s">
        <v>167</v>
      </c>
      <c r="C84" s="22" t="s">
        <v>168</v>
      </c>
      <c r="D84" s="23" t="s">
        <v>44</v>
      </c>
      <c r="E84" s="23" t="s">
        <v>45</v>
      </c>
      <c r="F84" s="25">
        <v>35</v>
      </c>
      <c r="G84" s="29"/>
      <c r="H84" s="27">
        <f>F84*G84</f>
        <v>0</v>
      </c>
      <c r="O84" s="19"/>
    </row>
    <row r="85" spans="1:15" ht="18.399999999999999" customHeight="1">
      <c r="A85" s="17" t="s">
        <v>169</v>
      </c>
      <c r="B85" s="17"/>
      <c r="C85" s="17"/>
      <c r="D85" s="17"/>
      <c r="E85" s="17"/>
      <c r="F85" s="17"/>
      <c r="G85" s="17"/>
      <c r="H85" s="17"/>
      <c r="O85" s="19"/>
    </row>
    <row r="86" spans="1:15" ht="38.25">
      <c r="A86" s="33">
        <v>5.01</v>
      </c>
      <c r="B86" s="21" t="s">
        <v>170</v>
      </c>
      <c r="C86" s="21" t="s">
        <v>171</v>
      </c>
      <c r="D86" s="23" t="s">
        <v>61</v>
      </c>
      <c r="E86" s="24" t="s">
        <v>62</v>
      </c>
      <c r="F86" s="25">
        <v>6</v>
      </c>
      <c r="G86" s="29"/>
      <c r="H86" s="27">
        <f>F86*G86</f>
        <v>0</v>
      </c>
      <c r="O86" s="19"/>
    </row>
    <row r="87" spans="1:15" ht="51">
      <c r="A87" s="33">
        <v>5.0199999999999996</v>
      </c>
      <c r="B87" s="21" t="s">
        <v>172</v>
      </c>
      <c r="C87" s="21" t="s">
        <v>173</v>
      </c>
      <c r="D87" s="23" t="s">
        <v>36</v>
      </c>
      <c r="E87" s="24" t="s">
        <v>37</v>
      </c>
      <c r="F87" s="25">
        <v>33</v>
      </c>
      <c r="G87" s="29"/>
      <c r="H87" s="27">
        <f t="shared" ref="H87:H90" si="5">F87*G87</f>
        <v>0</v>
      </c>
      <c r="O87" s="19"/>
    </row>
    <row r="88" spans="1:15" ht="51">
      <c r="A88" s="33">
        <v>5.0299999999999994</v>
      </c>
      <c r="B88" s="21" t="s">
        <v>174</v>
      </c>
      <c r="C88" s="21" t="s">
        <v>175</v>
      </c>
      <c r="D88" s="34" t="s">
        <v>69</v>
      </c>
      <c r="E88" s="34" t="s">
        <v>70</v>
      </c>
      <c r="F88" s="25">
        <v>3336</v>
      </c>
      <c r="G88" s="29"/>
      <c r="H88" s="27">
        <f t="shared" si="5"/>
        <v>0</v>
      </c>
      <c r="O88" s="19"/>
    </row>
    <row r="89" spans="1:15" ht="51">
      <c r="A89" s="33">
        <v>5.0399999999999991</v>
      </c>
      <c r="B89" s="21" t="s">
        <v>176</v>
      </c>
      <c r="C89" s="21" t="s">
        <v>177</v>
      </c>
      <c r="D89" s="34" t="s">
        <v>69</v>
      </c>
      <c r="E89" s="34" t="s">
        <v>70</v>
      </c>
      <c r="F89" s="25">
        <v>711</v>
      </c>
      <c r="G89" s="29"/>
      <c r="H89" s="27">
        <f t="shared" si="5"/>
        <v>0</v>
      </c>
      <c r="O89" s="19"/>
    </row>
    <row r="90" spans="1:15" ht="25.5">
      <c r="A90" s="33">
        <v>5.0499999999999989</v>
      </c>
      <c r="B90" s="21" t="s">
        <v>178</v>
      </c>
      <c r="C90" s="21" t="s">
        <v>179</v>
      </c>
      <c r="D90" s="23" t="s">
        <v>28</v>
      </c>
      <c r="E90" s="24" t="s">
        <v>29</v>
      </c>
      <c r="F90" s="30">
        <v>0.44</v>
      </c>
      <c r="G90" s="29"/>
      <c r="H90" s="27">
        <f t="shared" si="5"/>
        <v>0</v>
      </c>
      <c r="O90" s="19"/>
    </row>
    <row r="91" spans="1:15" ht="18.399999999999999" customHeight="1">
      <c r="A91" s="17" t="s">
        <v>180</v>
      </c>
      <c r="B91" s="17"/>
      <c r="C91" s="17"/>
      <c r="D91" s="17"/>
      <c r="E91" s="17"/>
      <c r="F91" s="17"/>
      <c r="G91" s="32"/>
      <c r="H91" s="17"/>
      <c r="O91" s="19"/>
    </row>
    <row r="92" spans="1:15" ht="25.5">
      <c r="A92" s="33">
        <v>6.01</v>
      </c>
      <c r="B92" s="21" t="s">
        <v>181</v>
      </c>
      <c r="C92" s="21" t="s">
        <v>182</v>
      </c>
      <c r="D92" s="23" t="s">
        <v>36</v>
      </c>
      <c r="E92" s="24" t="s">
        <v>37</v>
      </c>
      <c r="F92" s="25">
        <v>556</v>
      </c>
      <c r="G92" s="29"/>
      <c r="H92" s="27">
        <f>F92*G92</f>
        <v>0</v>
      </c>
      <c r="O92" s="19"/>
    </row>
    <row r="93" spans="1:15" ht="51">
      <c r="A93" s="33">
        <v>6.02</v>
      </c>
      <c r="B93" s="21" t="s">
        <v>183</v>
      </c>
      <c r="C93" s="21" t="s">
        <v>184</v>
      </c>
      <c r="D93" s="23" t="s">
        <v>36</v>
      </c>
      <c r="E93" s="24" t="s">
        <v>37</v>
      </c>
      <c r="F93" s="25">
        <v>2335</v>
      </c>
      <c r="G93" s="29"/>
      <c r="H93" s="27">
        <f t="shared" ref="H93:H103" si="6">F93*G93</f>
        <v>0</v>
      </c>
      <c r="O93" s="19"/>
    </row>
    <row r="94" spans="1:15" ht="51">
      <c r="A94" s="33">
        <v>6.0299999999999994</v>
      </c>
      <c r="B94" s="21" t="s">
        <v>185</v>
      </c>
      <c r="C94" s="21" t="s">
        <v>186</v>
      </c>
      <c r="D94" s="23" t="s">
        <v>36</v>
      </c>
      <c r="E94" s="24" t="s">
        <v>37</v>
      </c>
      <c r="F94" s="25">
        <v>2335</v>
      </c>
      <c r="G94" s="29"/>
      <c r="H94" s="27">
        <f t="shared" si="6"/>
        <v>0</v>
      </c>
      <c r="O94" s="19"/>
    </row>
    <row r="95" spans="1:15" ht="51">
      <c r="A95" s="33">
        <v>6.0399999999999991</v>
      </c>
      <c r="B95" s="21" t="s">
        <v>187</v>
      </c>
      <c r="C95" s="21" t="s">
        <v>188</v>
      </c>
      <c r="D95" s="23" t="s">
        <v>36</v>
      </c>
      <c r="E95" s="24" t="s">
        <v>37</v>
      </c>
      <c r="F95" s="25">
        <v>778</v>
      </c>
      <c r="G95" s="29"/>
      <c r="H95" s="27">
        <f t="shared" si="6"/>
        <v>0</v>
      </c>
      <c r="O95" s="19"/>
    </row>
    <row r="96" spans="1:15" ht="51">
      <c r="A96" s="33">
        <v>6.0499999999999989</v>
      </c>
      <c r="B96" s="21" t="s">
        <v>189</v>
      </c>
      <c r="C96" s="21" t="s">
        <v>190</v>
      </c>
      <c r="D96" s="23" t="s">
        <v>36</v>
      </c>
      <c r="E96" s="24" t="s">
        <v>37</v>
      </c>
      <c r="F96" s="25">
        <v>778</v>
      </c>
      <c r="G96" s="29"/>
      <c r="H96" s="27">
        <f t="shared" si="6"/>
        <v>0</v>
      </c>
      <c r="O96" s="19"/>
    </row>
    <row r="97" spans="1:15" ht="51">
      <c r="A97" s="33">
        <v>6.0599999999999987</v>
      </c>
      <c r="B97" s="21" t="s">
        <v>191</v>
      </c>
      <c r="C97" s="21" t="s">
        <v>192</v>
      </c>
      <c r="D97" s="23" t="s">
        <v>36</v>
      </c>
      <c r="E97" s="24" t="s">
        <v>37</v>
      </c>
      <c r="F97" s="25">
        <v>222</v>
      </c>
      <c r="G97" s="29"/>
      <c r="H97" s="27">
        <f t="shared" si="6"/>
        <v>0</v>
      </c>
      <c r="O97" s="19"/>
    </row>
    <row r="98" spans="1:15" ht="38.25">
      <c r="A98" s="33">
        <v>6.0699999999999985</v>
      </c>
      <c r="B98" s="21" t="s">
        <v>193</v>
      </c>
      <c r="C98" s="21" t="s">
        <v>194</v>
      </c>
      <c r="D98" s="23" t="s">
        <v>36</v>
      </c>
      <c r="E98" s="24" t="s">
        <v>37</v>
      </c>
      <c r="F98" s="25">
        <v>222</v>
      </c>
      <c r="G98" s="29"/>
      <c r="H98" s="27">
        <f t="shared" si="6"/>
        <v>0</v>
      </c>
      <c r="O98" s="19"/>
    </row>
    <row r="99" spans="1:15" ht="25.5">
      <c r="A99" s="33">
        <v>6.0799999999999983</v>
      </c>
      <c r="B99" s="21" t="s">
        <v>195</v>
      </c>
      <c r="C99" s="21" t="s">
        <v>196</v>
      </c>
      <c r="D99" s="23" t="s">
        <v>36</v>
      </c>
      <c r="E99" s="24" t="s">
        <v>37</v>
      </c>
      <c r="F99" s="25">
        <v>289</v>
      </c>
      <c r="G99" s="29"/>
      <c r="H99" s="27">
        <f t="shared" si="6"/>
        <v>0</v>
      </c>
      <c r="O99" s="19"/>
    </row>
    <row r="100" spans="1:15" ht="38.25">
      <c r="A100" s="33">
        <v>6.0899999999999981</v>
      </c>
      <c r="B100" s="21" t="s">
        <v>197</v>
      </c>
      <c r="C100" s="21" t="s">
        <v>198</v>
      </c>
      <c r="D100" s="23" t="s">
        <v>36</v>
      </c>
      <c r="E100" s="24" t="s">
        <v>37</v>
      </c>
      <c r="F100" s="25">
        <v>35</v>
      </c>
      <c r="G100" s="29"/>
      <c r="H100" s="27">
        <f t="shared" si="6"/>
        <v>0</v>
      </c>
      <c r="O100" s="19"/>
    </row>
    <row r="101" spans="1:15" ht="25.5">
      <c r="A101" s="20">
        <v>6.0999999999999979</v>
      </c>
      <c r="B101" s="21" t="s">
        <v>199</v>
      </c>
      <c r="C101" s="21" t="s">
        <v>200</v>
      </c>
      <c r="D101" s="34" t="s">
        <v>28</v>
      </c>
      <c r="E101" s="34" t="s">
        <v>29</v>
      </c>
      <c r="F101" s="35">
        <v>0.89</v>
      </c>
      <c r="G101" s="29"/>
      <c r="H101" s="27">
        <f t="shared" si="6"/>
        <v>0</v>
      </c>
      <c r="O101" s="19"/>
    </row>
    <row r="102" spans="1:15" ht="38.25">
      <c r="A102" s="33">
        <v>6.1099999999999977</v>
      </c>
      <c r="B102" s="21" t="s">
        <v>201</v>
      </c>
      <c r="C102" s="21" t="s">
        <v>202</v>
      </c>
      <c r="D102" s="23" t="s">
        <v>36</v>
      </c>
      <c r="E102" s="24" t="s">
        <v>37</v>
      </c>
      <c r="F102" s="25">
        <v>53</v>
      </c>
      <c r="G102" s="29"/>
      <c r="H102" s="27">
        <f t="shared" si="6"/>
        <v>0</v>
      </c>
      <c r="O102" s="19"/>
    </row>
    <row r="103" spans="1:15" ht="38.25">
      <c r="A103" s="33">
        <v>6.1199999999999974</v>
      </c>
      <c r="B103" s="21" t="s">
        <v>203</v>
      </c>
      <c r="C103" s="21" t="s">
        <v>204</v>
      </c>
      <c r="D103" s="23" t="s">
        <v>36</v>
      </c>
      <c r="E103" s="24" t="s">
        <v>37</v>
      </c>
      <c r="F103" s="25">
        <v>53</v>
      </c>
      <c r="G103" s="29"/>
      <c r="H103" s="27">
        <f t="shared" si="6"/>
        <v>0</v>
      </c>
      <c r="O103" s="19"/>
    </row>
    <row r="104" spans="1:15" ht="18.95" customHeight="1">
      <c r="A104" s="17" t="s">
        <v>205</v>
      </c>
      <c r="B104" s="17"/>
      <c r="C104" s="17"/>
      <c r="D104" s="17"/>
      <c r="E104" s="17"/>
      <c r="F104" s="17"/>
      <c r="G104" s="32"/>
      <c r="H104" s="17"/>
      <c r="O104" s="19"/>
    </row>
    <row r="105" spans="1:15" ht="25.5">
      <c r="A105" s="20">
        <v>7.01</v>
      </c>
      <c r="B105" s="21" t="s">
        <v>206</v>
      </c>
      <c r="C105" s="21" t="s">
        <v>207</v>
      </c>
      <c r="D105" s="23" t="s">
        <v>61</v>
      </c>
      <c r="E105" s="24" t="s">
        <v>62</v>
      </c>
      <c r="F105" s="25">
        <v>48</v>
      </c>
      <c r="G105" s="29"/>
      <c r="H105" s="27">
        <f t="shared" si="0"/>
        <v>0</v>
      </c>
      <c r="O105" s="19"/>
    </row>
    <row r="106" spans="1:15" ht="25.5">
      <c r="A106" s="20">
        <v>7.02</v>
      </c>
      <c r="B106" s="21" t="s">
        <v>208</v>
      </c>
      <c r="C106" s="21" t="s">
        <v>209</v>
      </c>
      <c r="D106" s="23" t="s">
        <v>61</v>
      </c>
      <c r="E106" s="24" t="s">
        <v>62</v>
      </c>
      <c r="F106" s="25">
        <v>22</v>
      </c>
      <c r="G106" s="29"/>
      <c r="H106" s="27">
        <f t="shared" si="0"/>
        <v>0</v>
      </c>
      <c r="O106" s="19"/>
    </row>
    <row r="107" spans="1:15" ht="25.5">
      <c r="A107" s="20">
        <v>7.0299999999999994</v>
      </c>
      <c r="B107" s="21" t="s">
        <v>210</v>
      </c>
      <c r="C107" s="21" t="s">
        <v>211</v>
      </c>
      <c r="D107" s="23" t="s">
        <v>61</v>
      </c>
      <c r="E107" s="24" t="s">
        <v>62</v>
      </c>
      <c r="F107" s="25">
        <v>48</v>
      </c>
      <c r="G107" s="29"/>
      <c r="H107" s="27">
        <f t="shared" si="0"/>
        <v>0</v>
      </c>
      <c r="O107" s="19"/>
    </row>
    <row r="108" spans="1:15" ht="25.5">
      <c r="A108" s="20">
        <v>7.0399999999999991</v>
      </c>
      <c r="B108" s="21" t="s">
        <v>212</v>
      </c>
      <c r="C108" s="21" t="s">
        <v>213</v>
      </c>
      <c r="D108" s="23" t="s">
        <v>61</v>
      </c>
      <c r="E108" s="24" t="s">
        <v>62</v>
      </c>
      <c r="F108" s="25">
        <v>11</v>
      </c>
      <c r="G108" s="29"/>
      <c r="H108" s="27">
        <f t="shared" si="0"/>
        <v>0</v>
      </c>
      <c r="O108" s="19"/>
    </row>
    <row r="109" spans="1:15" ht="51">
      <c r="A109" s="20">
        <v>7.0499999999999989</v>
      </c>
      <c r="B109" s="21" t="s">
        <v>214</v>
      </c>
      <c r="C109" s="21" t="s">
        <v>215</v>
      </c>
      <c r="D109" s="34" t="s">
        <v>28</v>
      </c>
      <c r="E109" s="34" t="s">
        <v>29</v>
      </c>
      <c r="F109" s="35">
        <v>1.91</v>
      </c>
      <c r="G109" s="29"/>
      <c r="H109" s="27">
        <f t="shared" si="0"/>
        <v>0</v>
      </c>
      <c r="O109" s="19"/>
    </row>
    <row r="110" spans="1:15" ht="38.25">
      <c r="A110" s="20">
        <v>7.0599999999999987</v>
      </c>
      <c r="B110" s="21" t="s">
        <v>216</v>
      </c>
      <c r="C110" s="21" t="s">
        <v>217</v>
      </c>
      <c r="D110" s="23" t="s">
        <v>36</v>
      </c>
      <c r="E110" s="24" t="s">
        <v>37</v>
      </c>
      <c r="F110" s="25">
        <v>60</v>
      </c>
      <c r="G110" s="29"/>
      <c r="H110" s="27">
        <f t="shared" si="0"/>
        <v>0</v>
      </c>
      <c r="O110" s="19"/>
    </row>
    <row r="111" spans="1:15" ht="38.25">
      <c r="A111" s="20">
        <v>7.0699999999999985</v>
      </c>
      <c r="B111" s="21" t="s">
        <v>218</v>
      </c>
      <c r="C111" s="21" t="s">
        <v>219</v>
      </c>
      <c r="D111" s="23" t="s">
        <v>36</v>
      </c>
      <c r="E111" s="24" t="s">
        <v>37</v>
      </c>
      <c r="F111" s="25">
        <v>60</v>
      </c>
      <c r="G111" s="29"/>
      <c r="H111" s="27">
        <f t="shared" si="0"/>
        <v>0</v>
      </c>
      <c r="O111" s="19"/>
    </row>
    <row r="112" spans="1:15" ht="38.25">
      <c r="A112" s="20">
        <v>7.0799999999999983</v>
      </c>
      <c r="B112" s="21" t="s">
        <v>220</v>
      </c>
      <c r="C112" s="21" t="s">
        <v>221</v>
      </c>
      <c r="D112" s="23" t="s">
        <v>36</v>
      </c>
      <c r="E112" s="24" t="s">
        <v>37</v>
      </c>
      <c r="F112" s="25">
        <v>62</v>
      </c>
      <c r="G112" s="29"/>
      <c r="H112" s="27">
        <f t="shared" si="0"/>
        <v>0</v>
      </c>
      <c r="O112" s="19"/>
    </row>
    <row r="113" spans="1:15" ht="51">
      <c r="A113" s="20">
        <v>7.0899999999999981</v>
      </c>
      <c r="B113" s="21" t="s">
        <v>222</v>
      </c>
      <c r="C113" s="21" t="s">
        <v>223</v>
      </c>
      <c r="D113" s="23" t="s">
        <v>36</v>
      </c>
      <c r="E113" s="24" t="s">
        <v>37</v>
      </c>
      <c r="F113" s="25">
        <v>62</v>
      </c>
      <c r="G113" s="29"/>
      <c r="H113" s="27">
        <f t="shared" si="0"/>
        <v>0</v>
      </c>
      <c r="O113" s="19"/>
    </row>
    <row r="114" spans="1:15" ht="76.5">
      <c r="A114" s="20">
        <v>7.0999999999999979</v>
      </c>
      <c r="B114" s="21" t="s">
        <v>224</v>
      </c>
      <c r="C114" s="21" t="s">
        <v>225</v>
      </c>
      <c r="D114" s="23" t="s">
        <v>36</v>
      </c>
      <c r="E114" s="24" t="s">
        <v>37</v>
      </c>
      <c r="F114" s="25">
        <v>111</v>
      </c>
      <c r="G114" s="29"/>
      <c r="H114" s="27">
        <f t="shared" si="0"/>
        <v>0</v>
      </c>
      <c r="O114" s="19"/>
    </row>
    <row r="115" spans="1:15" ht="38.25">
      <c r="A115" s="20">
        <v>7.1099999999999977</v>
      </c>
      <c r="B115" s="21" t="s">
        <v>226</v>
      </c>
      <c r="C115" s="21" t="s">
        <v>227</v>
      </c>
      <c r="D115" s="23" t="s">
        <v>36</v>
      </c>
      <c r="E115" s="24" t="s">
        <v>37</v>
      </c>
      <c r="F115" s="25">
        <v>57</v>
      </c>
      <c r="G115" s="29"/>
      <c r="H115" s="27">
        <f t="shared" si="0"/>
        <v>0</v>
      </c>
      <c r="O115" s="19"/>
    </row>
    <row r="116" spans="1:15" ht="49.5" customHeight="1">
      <c r="A116" s="36" t="s">
        <v>228</v>
      </c>
      <c r="B116" s="37"/>
      <c r="C116" s="37"/>
      <c r="D116" s="37"/>
      <c r="E116" s="37"/>
      <c r="F116" s="37"/>
      <c r="G116" s="37"/>
      <c r="H116" s="38">
        <f>SUM(H18:H115)</f>
        <v>0</v>
      </c>
    </row>
    <row r="117" spans="1:15" ht="18.75">
      <c r="B117" s="39"/>
      <c r="C117" s="39"/>
      <c r="D117" s="39"/>
      <c r="E117" s="39"/>
      <c r="F117" s="39"/>
      <c r="G117" s="39"/>
      <c r="H117" s="39"/>
    </row>
    <row r="118" spans="1:15" ht="18.75">
      <c r="B118" s="40"/>
      <c r="C118" s="40"/>
      <c r="D118" s="41"/>
      <c r="E118" s="41"/>
      <c r="F118" s="42"/>
      <c r="G118" s="42"/>
      <c r="H118" s="42"/>
    </row>
    <row r="119" spans="1:15" ht="37.5">
      <c r="B119" s="44" t="s">
        <v>229</v>
      </c>
      <c r="C119" s="43" t="s">
        <v>230</v>
      </c>
      <c r="D119" s="41"/>
      <c r="E119" s="41"/>
      <c r="F119" s="41"/>
      <c r="G119" s="41"/>
      <c r="H119" s="41"/>
    </row>
    <row r="120" spans="1:15" ht="36" customHeight="1">
      <c r="B120" s="43"/>
      <c r="C120" s="43"/>
      <c r="D120" s="41"/>
      <c r="E120" s="41"/>
      <c r="F120" s="41"/>
      <c r="G120" s="41"/>
      <c r="H120" s="46"/>
    </row>
    <row r="121" spans="1:15" ht="37.5">
      <c r="B121" s="44" t="s">
        <v>231</v>
      </c>
      <c r="C121" s="45"/>
      <c r="D121" s="45"/>
      <c r="E121" s="45"/>
      <c r="F121" s="41"/>
      <c r="G121" s="41"/>
      <c r="H121" s="41"/>
    </row>
    <row r="122" spans="1:15" ht="36" customHeight="1">
      <c r="B122" s="44"/>
      <c r="C122" s="47"/>
      <c r="D122" s="47"/>
      <c r="E122" s="47"/>
      <c r="F122" s="41"/>
      <c r="G122" s="41"/>
      <c r="H122" s="41"/>
    </row>
    <row r="123" spans="1:15" ht="36" customHeight="1">
      <c r="B123" s="44" t="s">
        <v>232</v>
      </c>
      <c r="C123" s="45"/>
      <c r="D123" s="45"/>
      <c r="E123" s="45"/>
      <c r="F123" s="41"/>
      <c r="G123" s="41"/>
      <c r="H123" s="41"/>
    </row>
    <row r="124" spans="1:15" ht="36" customHeight="1">
      <c r="B124" s="44" t="s">
        <v>233</v>
      </c>
      <c r="C124" s="48"/>
      <c r="D124" s="48"/>
      <c r="E124" s="48"/>
      <c r="F124" s="41"/>
      <c r="G124" s="41"/>
      <c r="H124" s="41"/>
    </row>
    <row r="125" spans="1:15" ht="37.5">
      <c r="B125" s="44" t="s">
        <v>234</v>
      </c>
      <c r="C125" s="47"/>
      <c r="D125" s="47"/>
      <c r="E125" s="47"/>
      <c r="F125" s="41"/>
      <c r="G125" s="41"/>
      <c r="H125" s="41"/>
    </row>
    <row r="126" spans="1:15" ht="18.75">
      <c r="B126" s="47"/>
      <c r="C126" s="47"/>
      <c r="D126" s="47"/>
      <c r="E126" s="47"/>
      <c r="F126" s="41"/>
      <c r="G126" s="41"/>
      <c r="H126" s="41"/>
    </row>
    <row r="127" spans="1:15" ht="18.75">
      <c r="B127" s="49" t="s">
        <v>235</v>
      </c>
      <c r="C127" s="47"/>
      <c r="D127" s="47"/>
      <c r="E127" s="47"/>
      <c r="F127" s="41"/>
    </row>
    <row r="128" spans="1:15" ht="18.75">
      <c r="B128" s="49" t="s">
        <v>236</v>
      </c>
      <c r="C128" s="47"/>
      <c r="D128" s="47"/>
      <c r="E128" s="47"/>
    </row>
    <row r="129" spans="2:5" ht="18.75">
      <c r="B129" s="49"/>
      <c r="C129" s="47"/>
      <c r="D129" s="47"/>
      <c r="E129" s="47"/>
    </row>
    <row r="130" spans="2:5" ht="18.75">
      <c r="B130" s="50" t="s">
        <v>237</v>
      </c>
      <c r="C130" s="51"/>
      <c r="D130" s="51"/>
      <c r="E130" s="47"/>
    </row>
    <row r="131" spans="2:5" ht="18.75">
      <c r="B131" s="51" t="s">
        <v>238</v>
      </c>
      <c r="C131" s="51"/>
      <c r="D131" s="51"/>
      <c r="E131" s="47"/>
    </row>
  </sheetData>
  <mergeCells count="8">
    <mergeCell ref="B14:H14"/>
    <mergeCell ref="B2:H2"/>
    <mergeCell ref="B12:C12"/>
    <mergeCell ref="D12:H12"/>
    <mergeCell ref="B13:C13"/>
    <mergeCell ref="D13:H13"/>
    <mergeCell ref="D6:D7"/>
    <mergeCell ref="B8:C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C1A3B-2AE1-4A0D-A55B-447B97BD691D}">
  <sheetPr>
    <tabColor theme="7" tint="0.59999389629810485"/>
  </sheetPr>
  <dimension ref="A1:O130"/>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42.57031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1">
      <c r="A3" s="4"/>
      <c r="B3" s="6"/>
      <c r="C3" s="6"/>
      <c r="D3" s="6"/>
      <c r="E3" s="6"/>
      <c r="F3" s="6"/>
      <c r="G3" s="6"/>
      <c r="H3" s="6"/>
    </row>
    <row r="4" spans="1:15" s="5" customFormat="1" ht="23.25" thickBot="1">
      <c r="A4" s="4"/>
      <c r="B4" s="53"/>
      <c r="C4" s="53"/>
      <c r="D4" s="53"/>
      <c r="E4" s="6"/>
      <c r="F4" s="6"/>
      <c r="G4" s="6"/>
      <c r="H4" s="6"/>
    </row>
    <row r="5" spans="1:15" s="5" customFormat="1" ht="21">
      <c r="A5" s="4"/>
      <c r="B5" s="55" t="s">
        <v>1</v>
      </c>
      <c r="C5" s="56"/>
      <c r="D5" s="66" t="s">
        <v>2</v>
      </c>
      <c r="E5" s="6"/>
      <c r="F5" s="6"/>
      <c r="G5" s="6"/>
      <c r="H5" s="6"/>
    </row>
    <row r="6" spans="1:15" s="5" customFormat="1" ht="107.25" customHeight="1" thickBot="1">
      <c r="A6" s="4"/>
      <c r="B6" s="57" t="s">
        <v>3</v>
      </c>
      <c r="C6" s="58"/>
      <c r="D6" s="67"/>
      <c r="E6" s="6"/>
      <c r="F6" s="6"/>
      <c r="G6" s="6"/>
      <c r="H6" s="6"/>
    </row>
    <row r="7" spans="1:15" s="5" customFormat="1" ht="126.75" customHeight="1" thickBot="1">
      <c r="A7" s="4"/>
      <c r="B7" s="68" t="s">
        <v>4</v>
      </c>
      <c r="C7" s="69"/>
      <c r="D7" s="59" t="s">
        <v>5</v>
      </c>
      <c r="E7" s="6"/>
      <c r="F7" s="6"/>
      <c r="G7" s="6"/>
      <c r="H7" s="6"/>
    </row>
    <row r="8" spans="1:15" s="5" customFormat="1" ht="22.5">
      <c r="A8" s="4"/>
      <c r="B8" s="53"/>
      <c r="C8" s="53"/>
      <c r="D8" s="53"/>
      <c r="E8" s="6"/>
      <c r="F8" s="6"/>
      <c r="G8" s="6"/>
      <c r="H8" s="6"/>
    </row>
    <row r="9" spans="1:15" s="5" customFormat="1" ht="21">
      <c r="A9" s="4"/>
      <c r="B9" s="6"/>
      <c r="C9" s="6"/>
      <c r="D9" s="6"/>
      <c r="E9" s="6"/>
      <c r="F9" s="6"/>
      <c r="G9" s="6"/>
      <c r="H9" s="6"/>
    </row>
    <row r="10" spans="1:15">
      <c r="B10" s="8"/>
      <c r="C10" s="8"/>
      <c r="D10" s="8"/>
      <c r="E10" s="8"/>
      <c r="F10" s="8"/>
      <c r="G10" s="8"/>
    </row>
    <row r="11" spans="1:15" ht="21" customHeight="1">
      <c r="B11" s="64" t="s">
        <v>6</v>
      </c>
      <c r="C11" s="64"/>
      <c r="D11" s="65"/>
      <c r="E11" s="65"/>
      <c r="F11" s="65"/>
      <c r="G11" s="65"/>
      <c r="H11" s="65"/>
    </row>
    <row r="12" spans="1:15" ht="21" customHeight="1">
      <c r="B12" s="64" t="s">
        <v>7</v>
      </c>
      <c r="C12" s="64"/>
      <c r="D12" s="65" t="s">
        <v>8</v>
      </c>
      <c r="E12" s="65"/>
      <c r="F12" s="65"/>
      <c r="G12" s="65"/>
      <c r="H12" s="65"/>
    </row>
    <row r="13" spans="1:15" ht="21" customHeight="1">
      <c r="B13" s="62" t="s">
        <v>254</v>
      </c>
      <c r="C13" s="62"/>
      <c r="D13" s="62"/>
      <c r="E13" s="62"/>
      <c r="F13" s="62"/>
      <c r="G13" s="62"/>
      <c r="H13" s="62"/>
    </row>
    <row r="14" spans="1:15" ht="21" customHeight="1">
      <c r="B14" s="9"/>
      <c r="C14" s="9"/>
      <c r="D14" s="9"/>
      <c r="E14" s="9"/>
      <c r="F14" s="9"/>
      <c r="G14" s="9"/>
      <c r="H14" s="9"/>
    </row>
    <row r="15" spans="1:15" ht="20.100000000000001" customHeight="1">
      <c r="F15" s="10" t="s">
        <v>11</v>
      </c>
      <c r="G15" s="10" t="s">
        <v>12</v>
      </c>
      <c r="H15" s="10" t="s">
        <v>13</v>
      </c>
    </row>
    <row r="16" spans="1:15" ht="44.85" customHeight="1">
      <c r="A16" s="11" t="s">
        <v>14</v>
      </c>
      <c r="B16" s="12" t="s">
        <v>15</v>
      </c>
      <c r="C16" s="12" t="s">
        <v>16</v>
      </c>
      <c r="D16" s="13" t="s">
        <v>17</v>
      </c>
      <c r="E16" s="13" t="s">
        <v>17</v>
      </c>
      <c r="F16" s="14" t="s">
        <v>18</v>
      </c>
      <c r="G16" s="13" t="s">
        <v>19</v>
      </c>
      <c r="H16" s="14" t="s">
        <v>20</v>
      </c>
      <c r="J16" s="15"/>
      <c r="K16" s="15"/>
      <c r="L16" s="15"/>
      <c r="M16" s="15"/>
      <c r="N16" s="15"/>
      <c r="O16" s="16"/>
    </row>
    <row r="17" spans="1:15" ht="18.95" customHeight="1">
      <c r="A17" s="17" t="s">
        <v>21</v>
      </c>
      <c r="B17" s="18"/>
      <c r="C17" s="18"/>
      <c r="D17" s="18"/>
      <c r="E17" s="18"/>
      <c r="F17" s="18"/>
      <c r="G17" s="18"/>
      <c r="H17" s="18"/>
      <c r="O17" s="19"/>
    </row>
    <row r="18" spans="1:15" ht="90" customHeight="1">
      <c r="A18" s="20">
        <v>1.01</v>
      </c>
      <c r="B18" s="61" t="s">
        <v>255</v>
      </c>
      <c r="C18" s="61" t="s">
        <v>256</v>
      </c>
      <c r="D18" s="23" t="s">
        <v>24</v>
      </c>
      <c r="E18" s="24" t="s">
        <v>25</v>
      </c>
      <c r="F18" s="25">
        <v>4440</v>
      </c>
      <c r="G18" s="28"/>
      <c r="H18" s="27">
        <f t="shared" ref="H18:H114" si="0">F18*G18</f>
        <v>0</v>
      </c>
      <c r="O18" s="19"/>
    </row>
    <row r="19" spans="1:15" ht="36" customHeight="1">
      <c r="A19" s="20">
        <v>1.02</v>
      </c>
      <c r="B19" s="60" t="s">
        <v>26</v>
      </c>
      <c r="C19" s="22" t="s">
        <v>27</v>
      </c>
      <c r="D19" s="23" t="s">
        <v>28</v>
      </c>
      <c r="E19" s="24" t="s">
        <v>29</v>
      </c>
      <c r="F19" s="25">
        <v>444</v>
      </c>
      <c r="G19" s="26"/>
      <c r="H19" s="27">
        <f>F19*G19</f>
        <v>0</v>
      </c>
      <c r="O19" s="19"/>
    </row>
    <row r="20" spans="1:15" ht="25.5">
      <c r="A20" s="20">
        <v>1.03</v>
      </c>
      <c r="B20" s="22" t="s">
        <v>30</v>
      </c>
      <c r="C20" s="22" t="s">
        <v>31</v>
      </c>
      <c r="D20" s="23" t="s">
        <v>32</v>
      </c>
      <c r="E20" s="24" t="s">
        <v>33</v>
      </c>
      <c r="F20" s="25">
        <v>355</v>
      </c>
      <c r="G20" s="26"/>
      <c r="H20" s="27">
        <f>F20*G20</f>
        <v>0</v>
      </c>
      <c r="O20" s="19"/>
    </row>
    <row r="21" spans="1:15" ht="38.25">
      <c r="A21" s="20">
        <v>1.04</v>
      </c>
      <c r="B21" s="22" t="s">
        <v>34</v>
      </c>
      <c r="C21" s="22" t="s">
        <v>35</v>
      </c>
      <c r="D21" s="23" t="s">
        <v>36</v>
      </c>
      <c r="E21" s="24" t="s">
        <v>37</v>
      </c>
      <c r="F21" s="25">
        <v>1067</v>
      </c>
      <c r="G21" s="26"/>
      <c r="H21" s="27">
        <f>F21*G21</f>
        <v>0</v>
      </c>
      <c r="O21" s="19"/>
    </row>
    <row r="22" spans="1:15" ht="25.5">
      <c r="A22" s="20">
        <v>1.05</v>
      </c>
      <c r="B22" s="22" t="s">
        <v>38</v>
      </c>
      <c r="C22" s="22" t="s">
        <v>39</v>
      </c>
      <c r="D22" s="23" t="s">
        <v>40</v>
      </c>
      <c r="E22" s="24" t="s">
        <v>41</v>
      </c>
      <c r="F22" s="25">
        <v>22420</v>
      </c>
      <c r="G22" s="26"/>
      <c r="H22" s="27">
        <f>F22*G22</f>
        <v>0</v>
      </c>
      <c r="O22" s="19"/>
    </row>
    <row r="23" spans="1:15">
      <c r="A23" s="20">
        <v>1.06</v>
      </c>
      <c r="B23" s="22" t="s">
        <v>42</v>
      </c>
      <c r="C23" s="22" t="s">
        <v>43</v>
      </c>
      <c r="D23" s="23" t="s">
        <v>44</v>
      </c>
      <c r="E23" s="23" t="s">
        <v>45</v>
      </c>
      <c r="F23" s="25">
        <v>2</v>
      </c>
      <c r="G23" s="26"/>
      <c r="H23" s="27">
        <f t="shared" ref="H23:H27" si="1">F23*G23</f>
        <v>0</v>
      </c>
      <c r="O23" s="19"/>
    </row>
    <row r="24" spans="1:15">
      <c r="A24" s="20">
        <v>1.07</v>
      </c>
      <c r="B24" s="22" t="s">
        <v>46</v>
      </c>
      <c r="C24" s="22" t="s">
        <v>47</v>
      </c>
      <c r="D24" s="23" t="s">
        <v>44</v>
      </c>
      <c r="E24" s="23" t="s">
        <v>45</v>
      </c>
      <c r="F24" s="25">
        <v>33</v>
      </c>
      <c r="G24" s="26"/>
      <c r="H24" s="27">
        <f t="shared" si="1"/>
        <v>0</v>
      </c>
      <c r="O24" s="19"/>
    </row>
    <row r="25" spans="1:15">
      <c r="A25" s="20">
        <v>1.08</v>
      </c>
      <c r="B25" s="22" t="s">
        <v>48</v>
      </c>
      <c r="C25" s="22" t="s">
        <v>49</v>
      </c>
      <c r="D25" s="23" t="s">
        <v>44</v>
      </c>
      <c r="E25" s="23" t="s">
        <v>45</v>
      </c>
      <c r="F25" s="25">
        <v>2</v>
      </c>
      <c r="G25" s="26"/>
      <c r="H25" s="27">
        <f t="shared" si="1"/>
        <v>0</v>
      </c>
      <c r="O25" s="19"/>
    </row>
    <row r="26" spans="1:15">
      <c r="A26" s="20">
        <v>1.0900000000000001</v>
      </c>
      <c r="B26" s="22" t="s">
        <v>50</v>
      </c>
      <c r="C26" s="22" t="s">
        <v>51</v>
      </c>
      <c r="D26" s="23" t="s">
        <v>52</v>
      </c>
      <c r="E26" s="23" t="s">
        <v>53</v>
      </c>
      <c r="F26" s="25">
        <v>2</v>
      </c>
      <c r="G26" s="26"/>
      <c r="H26" s="27">
        <f t="shared" si="1"/>
        <v>0</v>
      </c>
      <c r="O26" s="19"/>
    </row>
    <row r="27" spans="1:15" ht="38.25">
      <c r="A27" s="20">
        <v>1.1000000000000001</v>
      </c>
      <c r="B27" s="22" t="s">
        <v>54</v>
      </c>
      <c r="C27" s="22" t="s">
        <v>55</v>
      </c>
      <c r="D27" s="23" t="s">
        <v>32</v>
      </c>
      <c r="E27" s="24" t="s">
        <v>33</v>
      </c>
      <c r="F27" s="25">
        <v>284</v>
      </c>
      <c r="G27" s="26"/>
      <c r="H27" s="27">
        <f t="shared" si="1"/>
        <v>0</v>
      </c>
      <c r="O27" s="19"/>
    </row>
    <row r="28" spans="1:15" ht="18.95" customHeight="1">
      <c r="A28" s="17" t="s">
        <v>56</v>
      </c>
      <c r="B28" s="18"/>
      <c r="C28" s="18"/>
      <c r="D28" s="18"/>
      <c r="E28" s="18"/>
      <c r="F28" s="18"/>
      <c r="G28" s="18"/>
      <c r="H28" s="18"/>
      <c r="O28" s="19"/>
    </row>
    <row r="29" spans="1:15" ht="25.5">
      <c r="A29" s="20">
        <v>2.0099999999999998</v>
      </c>
      <c r="B29" s="22" t="s">
        <v>57</v>
      </c>
      <c r="C29" s="22" t="s">
        <v>58</v>
      </c>
      <c r="D29" s="23" t="s">
        <v>36</v>
      </c>
      <c r="E29" s="24" t="s">
        <v>37</v>
      </c>
      <c r="F29" s="25">
        <v>2669</v>
      </c>
      <c r="G29" s="29"/>
      <c r="H29" s="27">
        <f t="shared" ref="H29:H45" si="2">F29*G29</f>
        <v>0</v>
      </c>
      <c r="O29" s="19"/>
    </row>
    <row r="30" spans="1:15" ht="25.5">
      <c r="A30" s="20">
        <v>2.0199999999999996</v>
      </c>
      <c r="B30" s="22" t="s">
        <v>59</v>
      </c>
      <c r="C30" s="22" t="s">
        <v>60</v>
      </c>
      <c r="D30" s="23" t="s">
        <v>61</v>
      </c>
      <c r="E30" s="23" t="s">
        <v>62</v>
      </c>
      <c r="F30" s="25">
        <v>200</v>
      </c>
      <c r="G30" s="29"/>
      <c r="H30" s="27">
        <f t="shared" si="2"/>
        <v>0</v>
      </c>
      <c r="O30" s="19"/>
    </row>
    <row r="31" spans="1:15" ht="25.5">
      <c r="A31" s="20">
        <v>2.0299999999999994</v>
      </c>
      <c r="B31" s="22" t="s">
        <v>63</v>
      </c>
      <c r="C31" s="22" t="s">
        <v>64</v>
      </c>
      <c r="D31" s="23" t="s">
        <v>36</v>
      </c>
      <c r="E31" s="24" t="s">
        <v>37</v>
      </c>
      <c r="F31" s="25">
        <v>4448</v>
      </c>
      <c r="G31" s="29"/>
      <c r="H31" s="27">
        <f t="shared" si="2"/>
        <v>0</v>
      </c>
      <c r="O31" s="19"/>
    </row>
    <row r="32" spans="1:15" ht="25.5">
      <c r="A32" s="20">
        <v>2.0399999999999991</v>
      </c>
      <c r="B32" s="22" t="s">
        <v>65</v>
      </c>
      <c r="C32" s="22" t="s">
        <v>66</v>
      </c>
      <c r="D32" s="23" t="s">
        <v>36</v>
      </c>
      <c r="E32" s="24" t="s">
        <v>37</v>
      </c>
      <c r="F32" s="25">
        <v>4448</v>
      </c>
      <c r="G32" s="29"/>
      <c r="H32" s="27">
        <f t="shared" si="2"/>
        <v>0</v>
      </c>
      <c r="O32" s="19"/>
    </row>
    <row r="33" spans="1:15" ht="25.5">
      <c r="A33" s="20">
        <v>2.0499999999999989</v>
      </c>
      <c r="B33" s="22" t="s">
        <v>67</v>
      </c>
      <c r="C33" s="22" t="s">
        <v>68</v>
      </c>
      <c r="D33" s="23" t="s">
        <v>69</v>
      </c>
      <c r="E33" s="24" t="s">
        <v>70</v>
      </c>
      <c r="F33" s="25">
        <v>444</v>
      </c>
      <c r="G33" s="29"/>
      <c r="H33" s="27">
        <f t="shared" si="2"/>
        <v>0</v>
      </c>
      <c r="O33" s="19"/>
    </row>
    <row r="34" spans="1:15">
      <c r="A34" s="20">
        <v>2.0599999999999987</v>
      </c>
      <c r="B34" s="22" t="s">
        <v>71</v>
      </c>
      <c r="C34" s="22" t="s">
        <v>72</v>
      </c>
      <c r="D34" s="23" t="s">
        <v>69</v>
      </c>
      <c r="E34" s="24" t="s">
        <v>70</v>
      </c>
      <c r="F34" s="25">
        <v>88</v>
      </c>
      <c r="G34" s="29"/>
      <c r="H34" s="27">
        <f t="shared" si="2"/>
        <v>0</v>
      </c>
      <c r="O34" s="19"/>
    </row>
    <row r="35" spans="1:15" ht="25.5">
      <c r="A35" s="20">
        <v>2.0699999999999985</v>
      </c>
      <c r="B35" s="22" t="s">
        <v>73</v>
      </c>
      <c r="C35" s="22" t="s">
        <v>74</v>
      </c>
      <c r="D35" s="23" t="s">
        <v>44</v>
      </c>
      <c r="E35" s="23" t="s">
        <v>45</v>
      </c>
      <c r="F35" s="25">
        <v>17</v>
      </c>
      <c r="G35" s="29"/>
      <c r="H35" s="27">
        <f t="shared" si="2"/>
        <v>0</v>
      </c>
      <c r="O35" s="19"/>
    </row>
    <row r="36" spans="1:15" ht="25.5">
      <c r="A36" s="20">
        <v>2.0799999999999983</v>
      </c>
      <c r="B36" s="22" t="s">
        <v>75</v>
      </c>
      <c r="C36" s="22" t="s">
        <v>76</v>
      </c>
      <c r="D36" s="23" t="s">
        <v>69</v>
      </c>
      <c r="E36" s="24" t="s">
        <v>70</v>
      </c>
      <c r="F36" s="25">
        <v>0</v>
      </c>
      <c r="G36" s="29"/>
      <c r="H36" s="27">
        <f t="shared" si="2"/>
        <v>0</v>
      </c>
      <c r="O36" s="19"/>
    </row>
    <row r="37" spans="1:15">
      <c r="A37" s="20">
        <v>2.0899999999999981</v>
      </c>
      <c r="B37" s="22" t="s">
        <v>77</v>
      </c>
      <c r="C37" s="22" t="s">
        <v>78</v>
      </c>
      <c r="D37" s="23" t="s">
        <v>61</v>
      </c>
      <c r="E37" s="23" t="s">
        <v>62</v>
      </c>
      <c r="F37" s="25">
        <v>11</v>
      </c>
      <c r="G37" s="29"/>
      <c r="H37" s="27">
        <f>F37*G37</f>
        <v>0</v>
      </c>
      <c r="O37" s="19"/>
    </row>
    <row r="38" spans="1:15" ht="25.5">
      <c r="A38" s="20">
        <v>2.0999999999999979</v>
      </c>
      <c r="B38" s="22" t="s">
        <v>79</v>
      </c>
      <c r="C38" s="22" t="s">
        <v>80</v>
      </c>
      <c r="D38" s="23" t="s">
        <v>36</v>
      </c>
      <c r="E38" s="24" t="s">
        <v>37</v>
      </c>
      <c r="F38" s="25">
        <v>556</v>
      </c>
      <c r="G38" s="29"/>
      <c r="H38" s="27">
        <f t="shared" si="2"/>
        <v>0</v>
      </c>
      <c r="O38" s="19"/>
    </row>
    <row r="39" spans="1:15" ht="25.5">
      <c r="A39" s="20">
        <v>2.1099999999999977</v>
      </c>
      <c r="B39" s="22" t="s">
        <v>81</v>
      </c>
      <c r="C39" s="22" t="s">
        <v>82</v>
      </c>
      <c r="D39" s="23" t="s">
        <v>36</v>
      </c>
      <c r="E39" s="24" t="s">
        <v>37</v>
      </c>
      <c r="F39" s="25">
        <v>2335</v>
      </c>
      <c r="G39" s="29"/>
      <c r="H39" s="27">
        <f t="shared" si="2"/>
        <v>0</v>
      </c>
      <c r="O39" s="19"/>
    </row>
    <row r="40" spans="1:15" ht="25.5">
      <c r="A40" s="20">
        <v>2.1199999999999974</v>
      </c>
      <c r="B40" s="22" t="s">
        <v>83</v>
      </c>
      <c r="C40" s="22" t="s">
        <v>84</v>
      </c>
      <c r="D40" s="23" t="s">
        <v>36</v>
      </c>
      <c r="E40" s="24" t="s">
        <v>37</v>
      </c>
      <c r="F40" s="25">
        <v>778</v>
      </c>
      <c r="G40" s="29"/>
      <c r="H40" s="27">
        <f t="shared" si="2"/>
        <v>0</v>
      </c>
      <c r="O40" s="19"/>
    </row>
    <row r="41" spans="1:15">
      <c r="A41" s="20">
        <v>2.1299999999999972</v>
      </c>
      <c r="B41" s="22" t="s">
        <v>85</v>
      </c>
      <c r="C41" s="22" t="s">
        <v>86</v>
      </c>
      <c r="D41" s="23" t="s">
        <v>36</v>
      </c>
      <c r="E41" s="24" t="s">
        <v>37</v>
      </c>
      <c r="F41" s="25">
        <v>222</v>
      </c>
      <c r="G41" s="29"/>
      <c r="H41" s="27">
        <f t="shared" si="2"/>
        <v>0</v>
      </c>
      <c r="O41" s="19"/>
    </row>
    <row r="42" spans="1:15">
      <c r="A42" s="20">
        <v>2.139999999999997</v>
      </c>
      <c r="B42" s="22" t="s">
        <v>87</v>
      </c>
      <c r="C42" s="22" t="s">
        <v>88</v>
      </c>
      <c r="D42" s="23" t="s">
        <v>36</v>
      </c>
      <c r="E42" s="24" t="s">
        <v>37</v>
      </c>
      <c r="F42" s="25">
        <v>222</v>
      </c>
      <c r="G42" s="29"/>
      <c r="H42" s="27">
        <f t="shared" si="2"/>
        <v>0</v>
      </c>
      <c r="O42" s="19"/>
    </row>
    <row r="43" spans="1:15" ht="38.25">
      <c r="A43" s="20">
        <v>2.1499999999999968</v>
      </c>
      <c r="B43" s="22" t="s">
        <v>89</v>
      </c>
      <c r="C43" s="22" t="s">
        <v>90</v>
      </c>
      <c r="D43" s="23" t="s">
        <v>36</v>
      </c>
      <c r="E43" s="24" t="s">
        <v>37</v>
      </c>
      <c r="F43" s="25">
        <v>444</v>
      </c>
      <c r="G43" s="29"/>
      <c r="H43" s="27">
        <f t="shared" si="2"/>
        <v>0</v>
      </c>
      <c r="O43" s="19"/>
    </row>
    <row r="44" spans="1:15">
      <c r="A44" s="20">
        <v>2.1599999999999966</v>
      </c>
      <c r="B44" s="22" t="s">
        <v>91</v>
      </c>
      <c r="C44" s="22" t="s">
        <v>92</v>
      </c>
      <c r="D44" s="23" t="s">
        <v>36</v>
      </c>
      <c r="E44" s="24" t="s">
        <v>37</v>
      </c>
      <c r="F44" s="25">
        <v>177</v>
      </c>
      <c r="G44" s="29"/>
      <c r="H44" s="27">
        <f t="shared" si="2"/>
        <v>0</v>
      </c>
      <c r="O44" s="19"/>
    </row>
    <row r="45" spans="1:15" ht="38.25">
      <c r="A45" s="20">
        <v>2.1699999999999964</v>
      </c>
      <c r="B45" s="22" t="s">
        <v>93</v>
      </c>
      <c r="C45" s="22" t="s">
        <v>94</v>
      </c>
      <c r="D45" s="23" t="s">
        <v>36</v>
      </c>
      <c r="E45" s="24" t="s">
        <v>37</v>
      </c>
      <c r="F45" s="25">
        <v>444</v>
      </c>
      <c r="G45" s="29"/>
      <c r="H45" s="27">
        <f t="shared" si="2"/>
        <v>0</v>
      </c>
      <c r="O45" s="19"/>
    </row>
    <row r="46" spans="1:15" ht="18.75">
      <c r="A46" s="17" t="s">
        <v>95</v>
      </c>
      <c r="B46" s="17"/>
      <c r="C46" s="17"/>
      <c r="D46" s="17"/>
      <c r="E46" s="17"/>
      <c r="F46" s="17"/>
      <c r="G46" s="17"/>
      <c r="H46" s="17"/>
      <c r="O46" s="19"/>
    </row>
    <row r="47" spans="1:15" ht="25.5">
      <c r="A47" s="20">
        <v>3.01</v>
      </c>
      <c r="B47" s="21" t="s">
        <v>96</v>
      </c>
      <c r="C47" s="22" t="s">
        <v>97</v>
      </c>
      <c r="D47" s="23" t="s">
        <v>36</v>
      </c>
      <c r="E47" s="24" t="s">
        <v>37</v>
      </c>
      <c r="F47" s="25">
        <v>667</v>
      </c>
      <c r="G47" s="29"/>
      <c r="H47" s="27">
        <f>F47*G47</f>
        <v>0</v>
      </c>
      <c r="O47" s="19"/>
    </row>
    <row r="48" spans="1:15" ht="38.25">
      <c r="A48" s="20">
        <v>3.0199999999999996</v>
      </c>
      <c r="B48" s="22" t="s">
        <v>98</v>
      </c>
      <c r="C48" s="22" t="s">
        <v>99</v>
      </c>
      <c r="D48" s="23" t="s">
        <v>36</v>
      </c>
      <c r="E48" s="24" t="s">
        <v>37</v>
      </c>
      <c r="F48" s="25">
        <v>667</v>
      </c>
      <c r="G48" s="29"/>
      <c r="H48" s="27">
        <f t="shared" ref="H48:H72" si="3">F48*G48</f>
        <v>0</v>
      </c>
      <c r="O48" s="19"/>
    </row>
    <row r="49" spans="1:15" ht="51">
      <c r="A49" s="20">
        <v>3.0299999999999994</v>
      </c>
      <c r="B49" s="22" t="s">
        <v>100</v>
      </c>
      <c r="C49" s="22" t="s">
        <v>101</v>
      </c>
      <c r="D49" s="23" t="s">
        <v>36</v>
      </c>
      <c r="E49" s="24" t="s">
        <v>37</v>
      </c>
      <c r="F49" s="25">
        <v>667</v>
      </c>
      <c r="G49" s="29"/>
      <c r="H49" s="27">
        <f>F49*G49</f>
        <v>0</v>
      </c>
      <c r="O49" s="19"/>
    </row>
    <row r="50" spans="1:15" ht="38.25">
      <c r="A50" s="20">
        <v>3.0399999999999991</v>
      </c>
      <c r="B50" s="22" t="s">
        <v>102</v>
      </c>
      <c r="C50" s="22" t="s">
        <v>103</v>
      </c>
      <c r="D50" s="23" t="s">
        <v>61</v>
      </c>
      <c r="E50" s="24" t="s">
        <v>62</v>
      </c>
      <c r="F50" s="25">
        <v>66</v>
      </c>
      <c r="G50" s="29"/>
      <c r="H50" s="27">
        <f t="shared" si="3"/>
        <v>0</v>
      </c>
      <c r="O50" s="19"/>
    </row>
    <row r="51" spans="1:15" ht="25.5">
      <c r="A51" s="20">
        <v>3.0499999999999989</v>
      </c>
      <c r="B51" s="21" t="s">
        <v>104</v>
      </c>
      <c r="C51" s="22" t="s">
        <v>105</v>
      </c>
      <c r="D51" s="23" t="s">
        <v>36</v>
      </c>
      <c r="E51" s="24" t="s">
        <v>37</v>
      </c>
      <c r="F51" s="25">
        <v>667</v>
      </c>
      <c r="G51" s="29"/>
      <c r="H51" s="27">
        <f>F51*G51</f>
        <v>0</v>
      </c>
      <c r="O51" s="19"/>
    </row>
    <row r="52" spans="1:15" ht="51">
      <c r="A52" s="20">
        <v>3.0599999999999987</v>
      </c>
      <c r="B52" s="22" t="s">
        <v>106</v>
      </c>
      <c r="C52" s="22" t="s">
        <v>107</v>
      </c>
      <c r="D52" s="23" t="s">
        <v>36</v>
      </c>
      <c r="E52" s="24" t="s">
        <v>37</v>
      </c>
      <c r="F52" s="25">
        <v>2669</v>
      </c>
      <c r="G52" s="29"/>
      <c r="H52" s="27">
        <f t="shared" si="3"/>
        <v>0</v>
      </c>
      <c r="O52" s="19"/>
    </row>
    <row r="53" spans="1:15" ht="63.75">
      <c r="A53" s="20">
        <v>3.0699999999999985</v>
      </c>
      <c r="B53" s="22" t="s">
        <v>108</v>
      </c>
      <c r="C53" s="22" t="s">
        <v>109</v>
      </c>
      <c r="D53" s="23" t="s">
        <v>69</v>
      </c>
      <c r="E53" s="24" t="s">
        <v>70</v>
      </c>
      <c r="F53" s="25">
        <v>889</v>
      </c>
      <c r="G53" s="29"/>
      <c r="H53" s="27">
        <f t="shared" si="3"/>
        <v>0</v>
      </c>
      <c r="O53" s="19"/>
    </row>
    <row r="54" spans="1:15" ht="38.25">
      <c r="A54" s="20">
        <v>3.0799999999999983</v>
      </c>
      <c r="B54" s="22" t="s">
        <v>110</v>
      </c>
      <c r="C54" s="22" t="s">
        <v>111</v>
      </c>
      <c r="D54" s="23" t="s">
        <v>44</v>
      </c>
      <c r="E54" s="23" t="s">
        <v>45</v>
      </c>
      <c r="F54" s="25">
        <v>17</v>
      </c>
      <c r="G54" s="29"/>
      <c r="H54" s="27">
        <f t="shared" si="3"/>
        <v>0</v>
      </c>
      <c r="O54" s="19"/>
    </row>
    <row r="55" spans="1:15" ht="25.5">
      <c r="A55" s="20">
        <v>3.0899999999999981</v>
      </c>
      <c r="B55" s="22" t="s">
        <v>112</v>
      </c>
      <c r="C55" s="22" t="s">
        <v>113</v>
      </c>
      <c r="D55" s="23" t="s">
        <v>44</v>
      </c>
      <c r="E55" s="23" t="s">
        <v>45</v>
      </c>
      <c r="F55" s="25">
        <v>35</v>
      </c>
      <c r="G55" s="29"/>
      <c r="H55" s="27">
        <f t="shared" si="3"/>
        <v>0</v>
      </c>
      <c r="O55" s="19"/>
    </row>
    <row r="56" spans="1:15" ht="38.25">
      <c r="A56" s="20">
        <v>3.0999999999999979</v>
      </c>
      <c r="B56" s="22" t="s">
        <v>114</v>
      </c>
      <c r="C56" s="22" t="s">
        <v>115</v>
      </c>
      <c r="D56" s="23" t="s">
        <v>69</v>
      </c>
      <c r="E56" s="24" t="s">
        <v>70</v>
      </c>
      <c r="F56" s="25">
        <v>889</v>
      </c>
      <c r="G56" s="29"/>
      <c r="H56" s="27">
        <f t="shared" si="3"/>
        <v>0</v>
      </c>
      <c r="O56" s="19"/>
    </row>
    <row r="57" spans="1:15" ht="38.25">
      <c r="A57" s="20">
        <v>3.1099999999999977</v>
      </c>
      <c r="B57" s="22" t="s">
        <v>116</v>
      </c>
      <c r="C57" s="22" t="s">
        <v>117</v>
      </c>
      <c r="D57" s="23" t="s">
        <v>69</v>
      </c>
      <c r="E57" s="24" t="s">
        <v>70</v>
      </c>
      <c r="F57" s="25">
        <v>1379</v>
      </c>
      <c r="G57" s="29"/>
      <c r="H57" s="27">
        <f t="shared" si="3"/>
        <v>0</v>
      </c>
      <c r="O57" s="19"/>
    </row>
    <row r="58" spans="1:15" ht="38.25">
      <c r="A58" s="20">
        <v>3.1199999999999974</v>
      </c>
      <c r="B58" s="22" t="s">
        <v>118</v>
      </c>
      <c r="C58" s="22" t="s">
        <v>119</v>
      </c>
      <c r="D58" s="23" t="s">
        <v>61</v>
      </c>
      <c r="E58" s="24" t="s">
        <v>62</v>
      </c>
      <c r="F58" s="35">
        <v>55.16</v>
      </c>
      <c r="G58" s="29"/>
      <c r="H58" s="27">
        <f t="shared" si="3"/>
        <v>0</v>
      </c>
      <c r="O58" s="19"/>
    </row>
    <row r="59" spans="1:15" ht="38.25">
      <c r="A59" s="20">
        <v>3.1299999999999972</v>
      </c>
      <c r="B59" s="22" t="s">
        <v>120</v>
      </c>
      <c r="C59" s="22" t="s">
        <v>121</v>
      </c>
      <c r="D59" s="23" t="s">
        <v>61</v>
      </c>
      <c r="E59" s="24" t="s">
        <v>62</v>
      </c>
      <c r="F59" s="35">
        <v>55.16</v>
      </c>
      <c r="G59" s="29"/>
      <c r="H59" s="27">
        <f t="shared" si="3"/>
        <v>0</v>
      </c>
      <c r="O59" s="19"/>
    </row>
    <row r="60" spans="1:15" ht="25.5">
      <c r="A60" s="20">
        <v>3.139999999999997</v>
      </c>
      <c r="B60" s="21" t="s">
        <v>122</v>
      </c>
      <c r="C60" s="31" t="s">
        <v>123</v>
      </c>
      <c r="D60" s="23" t="s">
        <v>69</v>
      </c>
      <c r="E60" s="24" t="s">
        <v>70</v>
      </c>
      <c r="F60" s="25">
        <v>444</v>
      </c>
      <c r="G60" s="29"/>
      <c r="H60" s="27">
        <f t="shared" si="3"/>
        <v>0</v>
      </c>
      <c r="O60" s="19"/>
    </row>
    <row r="61" spans="1:15" ht="25.5">
      <c r="A61" s="20">
        <v>3.1499999999999968</v>
      </c>
      <c r="B61" s="21" t="s">
        <v>124</v>
      </c>
      <c r="C61" s="31" t="s">
        <v>125</v>
      </c>
      <c r="D61" s="23" t="s">
        <v>69</v>
      </c>
      <c r="E61" s="24" t="s">
        <v>70</v>
      </c>
      <c r="F61" s="25">
        <v>177</v>
      </c>
      <c r="G61" s="29"/>
      <c r="H61" s="27">
        <f t="shared" si="3"/>
        <v>0</v>
      </c>
      <c r="O61" s="19"/>
    </row>
    <row r="62" spans="1:15" ht="25.5">
      <c r="A62" s="20">
        <v>3.1599999999999966</v>
      </c>
      <c r="B62" s="21" t="s">
        <v>126</v>
      </c>
      <c r="C62" s="31" t="s">
        <v>127</v>
      </c>
      <c r="D62" s="23" t="s">
        <v>69</v>
      </c>
      <c r="E62" s="24" t="s">
        <v>70</v>
      </c>
      <c r="F62" s="25">
        <v>578</v>
      </c>
      <c r="G62" s="29"/>
      <c r="H62" s="27">
        <f t="shared" si="3"/>
        <v>0</v>
      </c>
      <c r="O62" s="19"/>
    </row>
    <row r="63" spans="1:15" ht="25.5">
      <c r="A63" s="20">
        <v>3.1699999999999964</v>
      </c>
      <c r="B63" s="21" t="s">
        <v>128</v>
      </c>
      <c r="C63" s="31" t="s">
        <v>129</v>
      </c>
      <c r="D63" s="23" t="s">
        <v>69</v>
      </c>
      <c r="E63" s="24" t="s">
        <v>70</v>
      </c>
      <c r="F63" s="25">
        <v>911</v>
      </c>
      <c r="G63" s="29"/>
      <c r="H63" s="27">
        <f t="shared" si="3"/>
        <v>0</v>
      </c>
      <c r="O63" s="19"/>
    </row>
    <row r="64" spans="1:15" ht="25.5">
      <c r="A64" s="20">
        <v>3.1799999999999962</v>
      </c>
      <c r="B64" s="21" t="s">
        <v>130</v>
      </c>
      <c r="C64" s="31" t="s">
        <v>131</v>
      </c>
      <c r="D64" s="23" t="s">
        <v>69</v>
      </c>
      <c r="E64" s="24" t="s">
        <v>70</v>
      </c>
      <c r="F64" s="25">
        <v>978</v>
      </c>
      <c r="G64" s="29"/>
      <c r="H64" s="27">
        <f t="shared" si="3"/>
        <v>0</v>
      </c>
      <c r="O64" s="19"/>
    </row>
    <row r="65" spans="1:15" ht="63.75">
      <c r="A65" s="20">
        <v>3.1899999999999959</v>
      </c>
      <c r="B65" s="21" t="s">
        <v>132</v>
      </c>
      <c r="C65" s="22" t="s">
        <v>133</v>
      </c>
      <c r="D65" s="23" t="s">
        <v>36</v>
      </c>
      <c r="E65" s="24" t="s">
        <v>37</v>
      </c>
      <c r="F65" s="25">
        <v>4448</v>
      </c>
      <c r="G65" s="29"/>
      <c r="H65" s="27">
        <f t="shared" si="3"/>
        <v>0</v>
      </c>
      <c r="O65" s="19"/>
    </row>
    <row r="66" spans="1:15" ht="38.25">
      <c r="A66" s="20">
        <v>3.1999999999999957</v>
      </c>
      <c r="B66" s="21" t="s">
        <v>134</v>
      </c>
      <c r="C66" s="22" t="s">
        <v>135</v>
      </c>
      <c r="D66" s="23" t="s">
        <v>36</v>
      </c>
      <c r="E66" s="24" t="s">
        <v>37</v>
      </c>
      <c r="F66" s="25">
        <v>4448</v>
      </c>
      <c r="G66" s="29"/>
      <c r="H66" s="27">
        <f t="shared" si="3"/>
        <v>0</v>
      </c>
      <c r="O66" s="19"/>
    </row>
    <row r="67" spans="1:15" ht="51">
      <c r="A67" s="20">
        <v>3.2099999999999955</v>
      </c>
      <c r="B67" s="21" t="s">
        <v>136</v>
      </c>
      <c r="C67" s="22" t="s">
        <v>137</v>
      </c>
      <c r="D67" s="23" t="s">
        <v>69</v>
      </c>
      <c r="E67" s="24" t="s">
        <v>70</v>
      </c>
      <c r="F67" s="25">
        <v>3113</v>
      </c>
      <c r="G67" s="29"/>
      <c r="H67" s="27">
        <f t="shared" si="3"/>
        <v>0</v>
      </c>
      <c r="O67" s="19"/>
    </row>
    <row r="68" spans="1:15" ht="63.75">
      <c r="A68" s="20">
        <v>3.2199999999999953</v>
      </c>
      <c r="B68" s="21" t="s">
        <v>138</v>
      </c>
      <c r="C68" s="22" t="s">
        <v>139</v>
      </c>
      <c r="D68" s="23" t="s">
        <v>36</v>
      </c>
      <c r="E68" s="24" t="s">
        <v>37</v>
      </c>
      <c r="F68" s="25">
        <v>4448</v>
      </c>
      <c r="G68" s="29"/>
      <c r="H68" s="27">
        <f t="shared" si="3"/>
        <v>0</v>
      </c>
      <c r="O68" s="19"/>
    </row>
    <row r="69" spans="1:15" ht="63.75">
      <c r="A69" s="20">
        <v>3.2299999999999951</v>
      </c>
      <c r="B69" s="21" t="s">
        <v>140</v>
      </c>
      <c r="C69" s="22" t="s">
        <v>141</v>
      </c>
      <c r="D69" s="23" t="s">
        <v>69</v>
      </c>
      <c r="E69" s="24" t="s">
        <v>70</v>
      </c>
      <c r="F69" s="25">
        <v>3113</v>
      </c>
      <c r="G69" s="29"/>
      <c r="H69" s="27">
        <f t="shared" si="3"/>
        <v>0</v>
      </c>
      <c r="O69" s="19"/>
    </row>
    <row r="70" spans="1:15" ht="38.25">
      <c r="A70" s="20">
        <v>3.2399999999999949</v>
      </c>
      <c r="B70" s="21" t="s">
        <v>142</v>
      </c>
      <c r="C70" s="22" t="s">
        <v>143</v>
      </c>
      <c r="D70" s="23" t="s">
        <v>69</v>
      </c>
      <c r="E70" s="24" t="s">
        <v>70</v>
      </c>
      <c r="F70" s="25">
        <v>2224</v>
      </c>
      <c r="G70" s="29"/>
      <c r="H70" s="27">
        <f t="shared" si="3"/>
        <v>0</v>
      </c>
      <c r="O70" s="19"/>
    </row>
    <row r="71" spans="1:15" ht="38.25">
      <c r="A71" s="20">
        <v>3.2499999999999947</v>
      </c>
      <c r="B71" s="21" t="s">
        <v>144</v>
      </c>
      <c r="C71" s="22" t="s">
        <v>145</v>
      </c>
      <c r="D71" s="23" t="s">
        <v>36</v>
      </c>
      <c r="E71" s="24" t="s">
        <v>37</v>
      </c>
      <c r="F71" s="25">
        <v>667</v>
      </c>
      <c r="G71" s="29"/>
      <c r="H71" s="27">
        <f t="shared" si="3"/>
        <v>0</v>
      </c>
      <c r="O71" s="19"/>
    </row>
    <row r="72" spans="1:15" ht="51">
      <c r="A72" s="20">
        <v>3.2599999999999945</v>
      </c>
      <c r="B72" s="22" t="s">
        <v>146</v>
      </c>
      <c r="C72" s="22" t="s">
        <v>147</v>
      </c>
      <c r="D72" s="23" t="s">
        <v>69</v>
      </c>
      <c r="E72" s="24" t="s">
        <v>70</v>
      </c>
      <c r="F72" s="25">
        <v>222</v>
      </c>
      <c r="G72" s="29"/>
      <c r="H72" s="27">
        <f t="shared" si="3"/>
        <v>0</v>
      </c>
      <c r="O72" s="19"/>
    </row>
    <row r="73" spans="1:15" ht="18.95" customHeight="1">
      <c r="A73" s="17" t="s">
        <v>148</v>
      </c>
      <c r="B73" s="17"/>
      <c r="C73" s="17"/>
      <c r="D73" s="17"/>
      <c r="E73" s="17"/>
      <c r="F73" s="17"/>
      <c r="G73" s="32"/>
      <c r="H73" s="17"/>
      <c r="O73" s="19"/>
    </row>
    <row r="74" spans="1:15" ht="102.95" customHeight="1">
      <c r="A74" s="20">
        <v>4.01</v>
      </c>
      <c r="B74" s="22" t="s">
        <v>149</v>
      </c>
      <c r="C74" s="22" t="s">
        <v>150</v>
      </c>
      <c r="D74" s="23" t="s">
        <v>36</v>
      </c>
      <c r="E74" s="24" t="s">
        <v>37</v>
      </c>
      <c r="F74" s="25">
        <v>266</v>
      </c>
      <c r="G74" s="29"/>
      <c r="H74" s="27">
        <f t="shared" ref="H74:H82" si="4">F74*G74</f>
        <v>0</v>
      </c>
      <c r="O74" s="19"/>
    </row>
    <row r="75" spans="1:15" ht="90" customHeight="1">
      <c r="A75" s="33">
        <v>4.0199999999999996</v>
      </c>
      <c r="B75" s="22" t="s">
        <v>151</v>
      </c>
      <c r="C75" s="22" t="s">
        <v>152</v>
      </c>
      <c r="D75" s="23" t="s">
        <v>36</v>
      </c>
      <c r="E75" s="24" t="s">
        <v>37</v>
      </c>
      <c r="F75" s="25">
        <v>177</v>
      </c>
      <c r="G75" s="29"/>
      <c r="H75" s="27">
        <f t="shared" si="4"/>
        <v>0</v>
      </c>
      <c r="O75" s="19"/>
    </row>
    <row r="76" spans="1:15" ht="87" customHeight="1">
      <c r="A76" s="33">
        <v>4.0299999999999994</v>
      </c>
      <c r="B76" s="22" t="s">
        <v>153</v>
      </c>
      <c r="C76" s="22" t="s">
        <v>154</v>
      </c>
      <c r="D76" s="23" t="s">
        <v>36</v>
      </c>
      <c r="E76" s="24" t="s">
        <v>37</v>
      </c>
      <c r="F76" s="25">
        <v>22</v>
      </c>
      <c r="G76" s="29"/>
      <c r="H76" s="27">
        <f t="shared" si="4"/>
        <v>0</v>
      </c>
      <c r="O76" s="19"/>
    </row>
    <row r="77" spans="1:15" ht="38.25">
      <c r="A77" s="33">
        <v>4.0399999999999991</v>
      </c>
      <c r="B77" s="21" t="s">
        <v>155</v>
      </c>
      <c r="C77" s="22" t="s">
        <v>156</v>
      </c>
      <c r="D77" s="23" t="s">
        <v>36</v>
      </c>
      <c r="E77" s="24" t="s">
        <v>37</v>
      </c>
      <c r="F77" s="25">
        <v>177</v>
      </c>
      <c r="G77" s="29"/>
      <c r="H77" s="27">
        <f t="shared" si="4"/>
        <v>0</v>
      </c>
      <c r="O77" s="19"/>
    </row>
    <row r="78" spans="1:15" ht="51">
      <c r="A78" s="33">
        <v>4.0499999999999989</v>
      </c>
      <c r="B78" s="21" t="s">
        <v>157</v>
      </c>
      <c r="C78" s="22" t="s">
        <v>158</v>
      </c>
      <c r="D78" s="23" t="s">
        <v>36</v>
      </c>
      <c r="E78" s="24" t="s">
        <v>37</v>
      </c>
      <c r="F78" s="25">
        <v>249</v>
      </c>
      <c r="G78" s="29"/>
      <c r="H78" s="27">
        <f t="shared" si="4"/>
        <v>0</v>
      </c>
      <c r="O78" s="19"/>
    </row>
    <row r="79" spans="1:15" ht="51">
      <c r="A79" s="33">
        <v>4.0599999999999987</v>
      </c>
      <c r="B79" s="21" t="s">
        <v>159</v>
      </c>
      <c r="C79" s="22" t="s">
        <v>160</v>
      </c>
      <c r="D79" s="23" t="s">
        <v>36</v>
      </c>
      <c r="E79" s="24" t="s">
        <v>37</v>
      </c>
      <c r="F79" s="25">
        <v>249</v>
      </c>
      <c r="G79" s="29"/>
      <c r="H79" s="27">
        <f t="shared" si="4"/>
        <v>0</v>
      </c>
      <c r="O79" s="19"/>
    </row>
    <row r="80" spans="1:15" ht="51">
      <c r="A80" s="33">
        <v>4.0699999999999985</v>
      </c>
      <c r="B80" s="21" t="s">
        <v>161</v>
      </c>
      <c r="C80" s="22" t="s">
        <v>162</v>
      </c>
      <c r="D80" s="23" t="s">
        <v>36</v>
      </c>
      <c r="E80" s="24" t="s">
        <v>37</v>
      </c>
      <c r="F80" s="25">
        <v>88</v>
      </c>
      <c r="G80" s="29"/>
      <c r="H80" s="27">
        <f t="shared" si="4"/>
        <v>0</v>
      </c>
      <c r="O80" s="19"/>
    </row>
    <row r="81" spans="1:15" ht="63.75">
      <c r="A81" s="33">
        <v>4.0799999999999983</v>
      </c>
      <c r="B81" s="21" t="s">
        <v>163</v>
      </c>
      <c r="C81" s="22" t="s">
        <v>164</v>
      </c>
      <c r="D81" s="23" t="s">
        <v>44</v>
      </c>
      <c r="E81" s="23" t="s">
        <v>45</v>
      </c>
      <c r="F81" s="25">
        <v>35</v>
      </c>
      <c r="G81" s="29"/>
      <c r="H81" s="27">
        <f t="shared" si="4"/>
        <v>0</v>
      </c>
      <c r="O81" s="19"/>
    </row>
    <row r="82" spans="1:15" ht="51">
      <c r="A82" s="33">
        <v>4.0899999999999981</v>
      </c>
      <c r="B82" s="21" t="s">
        <v>165</v>
      </c>
      <c r="C82" s="22" t="s">
        <v>166</v>
      </c>
      <c r="D82" s="23" t="s">
        <v>44</v>
      </c>
      <c r="E82" s="23" t="s">
        <v>45</v>
      </c>
      <c r="F82" s="25">
        <v>142</v>
      </c>
      <c r="G82" s="29"/>
      <c r="H82" s="27">
        <f t="shared" si="4"/>
        <v>0</v>
      </c>
      <c r="O82" s="19"/>
    </row>
    <row r="83" spans="1:15" ht="63.75">
      <c r="A83" s="20">
        <v>4.0999999999999979</v>
      </c>
      <c r="B83" s="21" t="s">
        <v>167</v>
      </c>
      <c r="C83" s="22" t="s">
        <v>168</v>
      </c>
      <c r="D83" s="23" t="s">
        <v>44</v>
      </c>
      <c r="E83" s="23" t="s">
        <v>45</v>
      </c>
      <c r="F83" s="25">
        <v>35</v>
      </c>
      <c r="G83" s="29"/>
      <c r="H83" s="27">
        <f>F83*G83</f>
        <v>0</v>
      </c>
      <c r="O83" s="19"/>
    </row>
    <row r="84" spans="1:15" ht="18.399999999999999" customHeight="1">
      <c r="A84" s="17" t="s">
        <v>169</v>
      </c>
      <c r="B84" s="17"/>
      <c r="C84" s="17"/>
      <c r="D84" s="17"/>
      <c r="E84" s="17"/>
      <c r="F84" s="17"/>
      <c r="G84" s="17"/>
      <c r="H84" s="17"/>
      <c r="O84" s="19"/>
    </row>
    <row r="85" spans="1:15" ht="38.25">
      <c r="A85" s="33">
        <v>5.01</v>
      </c>
      <c r="B85" s="21" t="s">
        <v>170</v>
      </c>
      <c r="C85" s="21" t="s">
        <v>171</v>
      </c>
      <c r="D85" s="23" t="s">
        <v>61</v>
      </c>
      <c r="E85" s="24" t="s">
        <v>62</v>
      </c>
      <c r="F85" s="25">
        <v>6</v>
      </c>
      <c r="G85" s="29"/>
      <c r="H85" s="27">
        <f>F85*G85</f>
        <v>0</v>
      </c>
      <c r="O85" s="19"/>
    </row>
    <row r="86" spans="1:15" ht="51">
      <c r="A86" s="33">
        <v>5.0199999999999996</v>
      </c>
      <c r="B86" s="21" t="s">
        <v>172</v>
      </c>
      <c r="C86" s="21" t="s">
        <v>173</v>
      </c>
      <c r="D86" s="23" t="s">
        <v>36</v>
      </c>
      <c r="E86" s="24" t="s">
        <v>37</v>
      </c>
      <c r="F86" s="25">
        <v>33</v>
      </c>
      <c r="G86" s="29"/>
      <c r="H86" s="27">
        <f t="shared" ref="H86:H89" si="5">F86*G86</f>
        <v>0</v>
      </c>
      <c r="O86" s="19"/>
    </row>
    <row r="87" spans="1:15" ht="51">
      <c r="A87" s="33">
        <v>5.0299999999999994</v>
      </c>
      <c r="B87" s="21" t="s">
        <v>174</v>
      </c>
      <c r="C87" s="21" t="s">
        <v>175</v>
      </c>
      <c r="D87" s="34" t="s">
        <v>69</v>
      </c>
      <c r="E87" s="34" t="s">
        <v>70</v>
      </c>
      <c r="F87" s="25">
        <v>3336</v>
      </c>
      <c r="G87" s="29"/>
      <c r="H87" s="27">
        <f t="shared" si="5"/>
        <v>0</v>
      </c>
      <c r="O87" s="19"/>
    </row>
    <row r="88" spans="1:15" ht="51">
      <c r="A88" s="33">
        <v>5.0399999999999991</v>
      </c>
      <c r="B88" s="21" t="s">
        <v>176</v>
      </c>
      <c r="C88" s="21" t="s">
        <v>177</v>
      </c>
      <c r="D88" s="34" t="s">
        <v>69</v>
      </c>
      <c r="E88" s="34" t="s">
        <v>70</v>
      </c>
      <c r="F88" s="25">
        <v>711</v>
      </c>
      <c r="G88" s="29"/>
      <c r="H88" s="27">
        <f t="shared" si="5"/>
        <v>0</v>
      </c>
      <c r="O88" s="19"/>
    </row>
    <row r="89" spans="1:15" ht="25.5">
      <c r="A89" s="33">
        <v>5.0499999999999989</v>
      </c>
      <c r="B89" s="21" t="s">
        <v>178</v>
      </c>
      <c r="C89" s="21" t="s">
        <v>179</v>
      </c>
      <c r="D89" s="23" t="s">
        <v>28</v>
      </c>
      <c r="E89" s="24" t="s">
        <v>29</v>
      </c>
      <c r="F89" s="30">
        <v>0.44</v>
      </c>
      <c r="G89" s="29"/>
      <c r="H89" s="27">
        <f t="shared" si="5"/>
        <v>0</v>
      </c>
      <c r="O89" s="19"/>
    </row>
    <row r="90" spans="1:15" ht="18.399999999999999" customHeight="1">
      <c r="A90" s="17" t="s">
        <v>180</v>
      </c>
      <c r="B90" s="17"/>
      <c r="C90" s="17"/>
      <c r="D90" s="17"/>
      <c r="E90" s="17"/>
      <c r="F90" s="17"/>
      <c r="G90" s="32"/>
      <c r="H90" s="17"/>
      <c r="O90" s="19"/>
    </row>
    <row r="91" spans="1:15" ht="25.5">
      <c r="A91" s="33">
        <v>6.01</v>
      </c>
      <c r="B91" s="21" t="s">
        <v>181</v>
      </c>
      <c r="C91" s="21" t="s">
        <v>182</v>
      </c>
      <c r="D91" s="23" t="s">
        <v>36</v>
      </c>
      <c r="E91" s="24" t="s">
        <v>37</v>
      </c>
      <c r="F91" s="25">
        <v>556</v>
      </c>
      <c r="G91" s="29"/>
      <c r="H91" s="27">
        <f>F91*G91</f>
        <v>0</v>
      </c>
      <c r="O91" s="19"/>
    </row>
    <row r="92" spans="1:15" ht="51">
      <c r="A92" s="33">
        <v>6.02</v>
      </c>
      <c r="B92" s="21" t="s">
        <v>183</v>
      </c>
      <c r="C92" s="21" t="s">
        <v>184</v>
      </c>
      <c r="D92" s="23" t="s">
        <v>36</v>
      </c>
      <c r="E92" s="24" t="s">
        <v>37</v>
      </c>
      <c r="F92" s="25">
        <v>2335</v>
      </c>
      <c r="G92" s="29"/>
      <c r="H92" s="27">
        <f t="shared" ref="H92:H102" si="6">F92*G92</f>
        <v>0</v>
      </c>
      <c r="O92" s="19"/>
    </row>
    <row r="93" spans="1:15" ht="51">
      <c r="A93" s="33">
        <v>6.0299999999999994</v>
      </c>
      <c r="B93" s="21" t="s">
        <v>185</v>
      </c>
      <c r="C93" s="21" t="s">
        <v>186</v>
      </c>
      <c r="D93" s="23" t="s">
        <v>36</v>
      </c>
      <c r="E93" s="24" t="s">
        <v>37</v>
      </c>
      <c r="F93" s="25">
        <v>2335</v>
      </c>
      <c r="G93" s="29"/>
      <c r="H93" s="27">
        <f t="shared" si="6"/>
        <v>0</v>
      </c>
      <c r="O93" s="19"/>
    </row>
    <row r="94" spans="1:15" ht="51">
      <c r="A94" s="33">
        <v>6.0399999999999991</v>
      </c>
      <c r="B94" s="21" t="s">
        <v>187</v>
      </c>
      <c r="C94" s="21" t="s">
        <v>188</v>
      </c>
      <c r="D94" s="23" t="s">
        <v>36</v>
      </c>
      <c r="E94" s="24" t="s">
        <v>37</v>
      </c>
      <c r="F94" s="25">
        <v>778</v>
      </c>
      <c r="G94" s="29"/>
      <c r="H94" s="27">
        <f t="shared" si="6"/>
        <v>0</v>
      </c>
      <c r="O94" s="19"/>
    </row>
    <row r="95" spans="1:15" ht="51">
      <c r="A95" s="33">
        <v>6.0499999999999989</v>
      </c>
      <c r="B95" s="21" t="s">
        <v>189</v>
      </c>
      <c r="C95" s="21" t="s">
        <v>190</v>
      </c>
      <c r="D95" s="23" t="s">
        <v>36</v>
      </c>
      <c r="E95" s="24" t="s">
        <v>37</v>
      </c>
      <c r="F95" s="25">
        <v>778</v>
      </c>
      <c r="G95" s="29"/>
      <c r="H95" s="27">
        <f t="shared" si="6"/>
        <v>0</v>
      </c>
      <c r="O95" s="19"/>
    </row>
    <row r="96" spans="1:15" ht="51">
      <c r="A96" s="33">
        <v>6.0599999999999987</v>
      </c>
      <c r="B96" s="21" t="s">
        <v>191</v>
      </c>
      <c r="C96" s="21" t="s">
        <v>192</v>
      </c>
      <c r="D96" s="23" t="s">
        <v>36</v>
      </c>
      <c r="E96" s="24" t="s">
        <v>37</v>
      </c>
      <c r="F96" s="25">
        <v>222</v>
      </c>
      <c r="G96" s="29"/>
      <c r="H96" s="27">
        <f t="shared" si="6"/>
        <v>0</v>
      </c>
      <c r="O96" s="19"/>
    </row>
    <row r="97" spans="1:15" ht="38.25">
      <c r="A97" s="33">
        <v>6.0699999999999985</v>
      </c>
      <c r="B97" s="21" t="s">
        <v>193</v>
      </c>
      <c r="C97" s="21" t="s">
        <v>194</v>
      </c>
      <c r="D97" s="23" t="s">
        <v>36</v>
      </c>
      <c r="E97" s="24" t="s">
        <v>37</v>
      </c>
      <c r="F97" s="25">
        <v>222</v>
      </c>
      <c r="G97" s="29"/>
      <c r="H97" s="27">
        <f t="shared" si="6"/>
        <v>0</v>
      </c>
      <c r="O97" s="19"/>
    </row>
    <row r="98" spans="1:15" ht="25.5">
      <c r="A98" s="33">
        <v>6.0799999999999983</v>
      </c>
      <c r="B98" s="21" t="s">
        <v>195</v>
      </c>
      <c r="C98" s="21" t="s">
        <v>196</v>
      </c>
      <c r="D98" s="23" t="s">
        <v>36</v>
      </c>
      <c r="E98" s="24" t="s">
        <v>37</v>
      </c>
      <c r="F98" s="25">
        <v>289</v>
      </c>
      <c r="G98" s="29"/>
      <c r="H98" s="27">
        <f t="shared" si="6"/>
        <v>0</v>
      </c>
      <c r="O98" s="19"/>
    </row>
    <row r="99" spans="1:15" ht="38.25">
      <c r="A99" s="33">
        <v>6.0899999999999981</v>
      </c>
      <c r="B99" s="21" t="s">
        <v>197</v>
      </c>
      <c r="C99" s="21" t="s">
        <v>198</v>
      </c>
      <c r="D99" s="23" t="s">
        <v>36</v>
      </c>
      <c r="E99" s="24" t="s">
        <v>37</v>
      </c>
      <c r="F99" s="25">
        <v>35</v>
      </c>
      <c r="G99" s="29"/>
      <c r="H99" s="27">
        <f t="shared" si="6"/>
        <v>0</v>
      </c>
      <c r="O99" s="19"/>
    </row>
    <row r="100" spans="1:15" ht="25.5">
      <c r="A100" s="20">
        <v>6.0999999999999979</v>
      </c>
      <c r="B100" s="21" t="s">
        <v>199</v>
      </c>
      <c r="C100" s="21" t="s">
        <v>200</v>
      </c>
      <c r="D100" s="34" t="s">
        <v>28</v>
      </c>
      <c r="E100" s="34" t="s">
        <v>29</v>
      </c>
      <c r="F100" s="35">
        <v>0.89</v>
      </c>
      <c r="G100" s="29"/>
      <c r="H100" s="27">
        <f t="shared" si="6"/>
        <v>0</v>
      </c>
      <c r="O100" s="19"/>
    </row>
    <row r="101" spans="1:15" ht="38.25">
      <c r="A101" s="33">
        <v>6.1099999999999977</v>
      </c>
      <c r="B101" s="21" t="s">
        <v>201</v>
      </c>
      <c r="C101" s="21" t="s">
        <v>202</v>
      </c>
      <c r="D101" s="23" t="s">
        <v>36</v>
      </c>
      <c r="E101" s="24" t="s">
        <v>37</v>
      </c>
      <c r="F101" s="25">
        <v>53</v>
      </c>
      <c r="G101" s="29"/>
      <c r="H101" s="27">
        <f t="shared" si="6"/>
        <v>0</v>
      </c>
      <c r="O101" s="19"/>
    </row>
    <row r="102" spans="1:15" ht="38.25">
      <c r="A102" s="33">
        <v>6.1199999999999974</v>
      </c>
      <c r="B102" s="21" t="s">
        <v>203</v>
      </c>
      <c r="C102" s="21" t="s">
        <v>204</v>
      </c>
      <c r="D102" s="23" t="s">
        <v>36</v>
      </c>
      <c r="E102" s="24" t="s">
        <v>37</v>
      </c>
      <c r="F102" s="25">
        <v>53</v>
      </c>
      <c r="G102" s="29"/>
      <c r="H102" s="27">
        <f t="shared" si="6"/>
        <v>0</v>
      </c>
      <c r="O102" s="19"/>
    </row>
    <row r="103" spans="1:15" ht="18.95" customHeight="1">
      <c r="A103" s="17" t="s">
        <v>205</v>
      </c>
      <c r="B103" s="17"/>
      <c r="C103" s="17"/>
      <c r="D103" s="17"/>
      <c r="E103" s="17"/>
      <c r="F103" s="17"/>
      <c r="G103" s="32"/>
      <c r="H103" s="17"/>
      <c r="O103" s="19"/>
    </row>
    <row r="104" spans="1:15" ht="25.5">
      <c r="A104" s="20">
        <v>7.01</v>
      </c>
      <c r="B104" s="21" t="s">
        <v>206</v>
      </c>
      <c r="C104" s="21" t="s">
        <v>207</v>
      </c>
      <c r="D104" s="23" t="s">
        <v>61</v>
      </c>
      <c r="E104" s="24" t="s">
        <v>62</v>
      </c>
      <c r="F104" s="25">
        <v>48</v>
      </c>
      <c r="G104" s="29"/>
      <c r="H104" s="27">
        <f t="shared" si="0"/>
        <v>0</v>
      </c>
      <c r="O104" s="19"/>
    </row>
    <row r="105" spans="1:15" ht="25.5">
      <c r="A105" s="20">
        <v>7.02</v>
      </c>
      <c r="B105" s="21" t="s">
        <v>208</v>
      </c>
      <c r="C105" s="21" t="s">
        <v>209</v>
      </c>
      <c r="D105" s="23" t="s">
        <v>61</v>
      </c>
      <c r="E105" s="24" t="s">
        <v>62</v>
      </c>
      <c r="F105" s="25">
        <v>22</v>
      </c>
      <c r="G105" s="29"/>
      <c r="H105" s="27">
        <f t="shared" si="0"/>
        <v>0</v>
      </c>
      <c r="O105" s="19"/>
    </row>
    <row r="106" spans="1:15" ht="25.5">
      <c r="A106" s="20">
        <v>7.0299999999999994</v>
      </c>
      <c r="B106" s="21" t="s">
        <v>210</v>
      </c>
      <c r="C106" s="21" t="s">
        <v>211</v>
      </c>
      <c r="D106" s="23" t="s">
        <v>61</v>
      </c>
      <c r="E106" s="24" t="s">
        <v>62</v>
      </c>
      <c r="F106" s="25">
        <v>48</v>
      </c>
      <c r="G106" s="29"/>
      <c r="H106" s="27">
        <f t="shared" si="0"/>
        <v>0</v>
      </c>
      <c r="O106" s="19"/>
    </row>
    <row r="107" spans="1:15" ht="25.5">
      <c r="A107" s="20">
        <v>7.0399999999999991</v>
      </c>
      <c r="B107" s="21" t="s">
        <v>212</v>
      </c>
      <c r="C107" s="21" t="s">
        <v>213</v>
      </c>
      <c r="D107" s="23" t="s">
        <v>61</v>
      </c>
      <c r="E107" s="24" t="s">
        <v>62</v>
      </c>
      <c r="F107" s="25">
        <v>11</v>
      </c>
      <c r="G107" s="29"/>
      <c r="H107" s="27">
        <f t="shared" si="0"/>
        <v>0</v>
      </c>
      <c r="O107" s="19"/>
    </row>
    <row r="108" spans="1:15" ht="51">
      <c r="A108" s="20">
        <v>7.0499999999999989</v>
      </c>
      <c r="B108" s="21" t="s">
        <v>214</v>
      </c>
      <c r="C108" s="21" t="s">
        <v>215</v>
      </c>
      <c r="D108" s="34" t="s">
        <v>28</v>
      </c>
      <c r="E108" s="34" t="s">
        <v>29</v>
      </c>
      <c r="F108" s="35">
        <v>1.91</v>
      </c>
      <c r="G108" s="29"/>
      <c r="H108" s="27">
        <f t="shared" si="0"/>
        <v>0</v>
      </c>
      <c r="O108" s="19"/>
    </row>
    <row r="109" spans="1:15" ht="38.25">
      <c r="A109" s="20">
        <v>7.0599999999999987</v>
      </c>
      <c r="B109" s="21" t="s">
        <v>216</v>
      </c>
      <c r="C109" s="21" t="s">
        <v>217</v>
      </c>
      <c r="D109" s="23" t="s">
        <v>36</v>
      </c>
      <c r="E109" s="24" t="s">
        <v>37</v>
      </c>
      <c r="F109" s="25">
        <v>60</v>
      </c>
      <c r="G109" s="29"/>
      <c r="H109" s="27">
        <f t="shared" si="0"/>
        <v>0</v>
      </c>
      <c r="O109" s="19"/>
    </row>
    <row r="110" spans="1:15" ht="38.25">
      <c r="A110" s="20">
        <v>7.0699999999999985</v>
      </c>
      <c r="B110" s="21" t="s">
        <v>218</v>
      </c>
      <c r="C110" s="21" t="s">
        <v>219</v>
      </c>
      <c r="D110" s="23" t="s">
        <v>36</v>
      </c>
      <c r="E110" s="24" t="s">
        <v>37</v>
      </c>
      <c r="F110" s="25">
        <v>60</v>
      </c>
      <c r="G110" s="29"/>
      <c r="H110" s="27">
        <f t="shared" si="0"/>
        <v>0</v>
      </c>
      <c r="O110" s="19"/>
    </row>
    <row r="111" spans="1:15" ht="38.25">
      <c r="A111" s="20">
        <v>7.0799999999999983</v>
      </c>
      <c r="B111" s="21" t="s">
        <v>220</v>
      </c>
      <c r="C111" s="21" t="s">
        <v>221</v>
      </c>
      <c r="D111" s="23" t="s">
        <v>36</v>
      </c>
      <c r="E111" s="24" t="s">
        <v>37</v>
      </c>
      <c r="F111" s="25">
        <v>62</v>
      </c>
      <c r="G111" s="29"/>
      <c r="H111" s="27">
        <f t="shared" si="0"/>
        <v>0</v>
      </c>
      <c r="O111" s="19"/>
    </row>
    <row r="112" spans="1:15" ht="51">
      <c r="A112" s="20">
        <v>7.0899999999999981</v>
      </c>
      <c r="B112" s="21" t="s">
        <v>222</v>
      </c>
      <c r="C112" s="21" t="s">
        <v>223</v>
      </c>
      <c r="D112" s="23" t="s">
        <v>36</v>
      </c>
      <c r="E112" s="24" t="s">
        <v>37</v>
      </c>
      <c r="F112" s="25">
        <v>62</v>
      </c>
      <c r="G112" s="29"/>
      <c r="H112" s="27">
        <f t="shared" si="0"/>
        <v>0</v>
      </c>
      <c r="O112" s="19"/>
    </row>
    <row r="113" spans="1:15" ht="76.5">
      <c r="A113" s="20">
        <v>7.0999999999999979</v>
      </c>
      <c r="B113" s="21" t="s">
        <v>224</v>
      </c>
      <c r="C113" s="21" t="s">
        <v>225</v>
      </c>
      <c r="D113" s="23" t="s">
        <v>36</v>
      </c>
      <c r="E113" s="24" t="s">
        <v>37</v>
      </c>
      <c r="F113" s="25">
        <v>111</v>
      </c>
      <c r="G113" s="29"/>
      <c r="H113" s="27">
        <f t="shared" si="0"/>
        <v>0</v>
      </c>
      <c r="O113" s="19"/>
    </row>
    <row r="114" spans="1:15" ht="38.25">
      <c r="A114" s="20">
        <v>7.1099999999999977</v>
      </c>
      <c r="B114" s="21" t="s">
        <v>226</v>
      </c>
      <c r="C114" s="21" t="s">
        <v>227</v>
      </c>
      <c r="D114" s="23" t="s">
        <v>36</v>
      </c>
      <c r="E114" s="24" t="s">
        <v>37</v>
      </c>
      <c r="F114" s="25">
        <v>57</v>
      </c>
      <c r="G114" s="29"/>
      <c r="H114" s="27">
        <f t="shared" si="0"/>
        <v>0</v>
      </c>
      <c r="O114" s="19"/>
    </row>
    <row r="115" spans="1:15" ht="49.5" customHeight="1">
      <c r="A115" s="36" t="s">
        <v>228</v>
      </c>
      <c r="B115" s="37"/>
      <c r="C115" s="37"/>
      <c r="D115" s="37"/>
      <c r="E115" s="37"/>
      <c r="F115" s="37"/>
      <c r="G115" s="37"/>
      <c r="H115" s="38">
        <f>SUM(H17:H114)</f>
        <v>0</v>
      </c>
    </row>
    <row r="116" spans="1:15" ht="18.75">
      <c r="B116" s="39"/>
      <c r="C116" s="39"/>
      <c r="D116" s="39"/>
      <c r="E116" s="39"/>
      <c r="F116" s="39"/>
      <c r="G116" s="39"/>
      <c r="H116" s="39"/>
    </row>
    <row r="117" spans="1:15" ht="18.75">
      <c r="B117" s="40"/>
      <c r="C117" s="40"/>
      <c r="D117" s="41"/>
      <c r="E117" s="41"/>
      <c r="F117" s="42"/>
      <c r="G117" s="42"/>
      <c r="H117" s="42"/>
    </row>
    <row r="118" spans="1:15" ht="37.5">
      <c r="B118" s="44" t="s">
        <v>229</v>
      </c>
      <c r="C118" s="43" t="s">
        <v>230</v>
      </c>
      <c r="D118" s="41"/>
      <c r="E118" s="41"/>
      <c r="F118" s="41"/>
      <c r="G118" s="41"/>
      <c r="H118" s="41"/>
    </row>
    <row r="119" spans="1:15" ht="36" customHeight="1">
      <c r="B119" s="43"/>
      <c r="C119" s="43"/>
      <c r="D119" s="41"/>
      <c r="E119" s="41"/>
      <c r="F119" s="41"/>
      <c r="G119" s="41"/>
      <c r="H119" s="46"/>
    </row>
    <row r="120" spans="1:15" ht="37.5">
      <c r="B120" s="44" t="s">
        <v>231</v>
      </c>
      <c r="C120" s="45"/>
      <c r="D120" s="45"/>
      <c r="E120" s="45"/>
      <c r="F120" s="41"/>
      <c r="G120" s="41"/>
      <c r="H120" s="41"/>
    </row>
    <row r="121" spans="1:15" ht="36" customHeight="1">
      <c r="B121" s="44"/>
      <c r="C121" s="47"/>
      <c r="D121" s="47"/>
      <c r="E121" s="47"/>
      <c r="F121" s="41"/>
      <c r="G121" s="41"/>
      <c r="H121" s="41"/>
    </row>
    <row r="122" spans="1:15" ht="36" customHeight="1">
      <c r="B122" s="44" t="s">
        <v>232</v>
      </c>
      <c r="C122" s="45"/>
      <c r="D122" s="45"/>
      <c r="E122" s="45"/>
      <c r="F122" s="41"/>
      <c r="G122" s="41"/>
      <c r="H122" s="41"/>
    </row>
    <row r="123" spans="1:15" ht="36" customHeight="1">
      <c r="B123" s="44" t="s">
        <v>233</v>
      </c>
      <c r="C123" s="48"/>
      <c r="D123" s="48"/>
      <c r="E123" s="48"/>
      <c r="F123" s="41"/>
      <c r="G123" s="41"/>
      <c r="H123" s="41"/>
    </row>
    <row r="124" spans="1:15" ht="37.5">
      <c r="B124" s="44" t="s">
        <v>234</v>
      </c>
      <c r="C124" s="47"/>
      <c r="D124" s="47"/>
      <c r="E124" s="47"/>
      <c r="F124" s="41"/>
      <c r="G124" s="41"/>
      <c r="H124" s="41"/>
    </row>
    <row r="125" spans="1:15" ht="18.75">
      <c r="B125" s="47"/>
      <c r="C125" s="47"/>
      <c r="D125" s="47"/>
      <c r="E125" s="47"/>
      <c r="F125" s="41"/>
      <c r="G125" s="41"/>
      <c r="H125" s="41"/>
    </row>
    <row r="126" spans="1:15" ht="18.75">
      <c r="B126" s="49" t="s">
        <v>235</v>
      </c>
      <c r="C126" s="47"/>
      <c r="D126" s="47"/>
      <c r="E126" s="47"/>
      <c r="F126" s="41"/>
    </row>
    <row r="127" spans="1:15" ht="18.75">
      <c r="B127" s="49" t="s">
        <v>236</v>
      </c>
      <c r="C127" s="47"/>
      <c r="D127" s="47"/>
      <c r="E127" s="47"/>
    </row>
    <row r="128" spans="1:15" ht="18.75">
      <c r="B128" s="49"/>
      <c r="C128" s="47"/>
      <c r="D128" s="47"/>
      <c r="E128" s="47"/>
    </row>
    <row r="129" spans="2:5" ht="18.75">
      <c r="B129" s="50" t="s">
        <v>237</v>
      </c>
      <c r="C129" s="51"/>
      <c r="D129" s="51"/>
      <c r="E129" s="47"/>
    </row>
    <row r="130" spans="2:5" ht="18.75">
      <c r="B130" s="51" t="s">
        <v>238</v>
      </c>
      <c r="C130" s="51"/>
      <c r="D130" s="51"/>
      <c r="E130" s="47"/>
    </row>
  </sheetData>
  <mergeCells count="8">
    <mergeCell ref="B13:H13"/>
    <mergeCell ref="B2:H2"/>
    <mergeCell ref="B11:C11"/>
    <mergeCell ref="D11:H11"/>
    <mergeCell ref="B12:C12"/>
    <mergeCell ref="D12:H12"/>
    <mergeCell ref="D5:D6"/>
    <mergeCell ref="B7:C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2513-3CC2-46D8-A88E-1DBB4209D5C1}">
  <sheetPr>
    <tabColor theme="8" tint="0.79998168889431442"/>
  </sheetPr>
  <dimension ref="A1:O130"/>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40.1406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1">
      <c r="A3" s="4"/>
      <c r="B3" s="6"/>
      <c r="C3" s="6"/>
      <c r="D3" s="6"/>
      <c r="E3" s="6"/>
      <c r="F3" s="6"/>
      <c r="G3" s="6"/>
      <c r="H3" s="6"/>
    </row>
    <row r="4" spans="1:15" s="5" customFormat="1" ht="23.25" thickBot="1">
      <c r="A4" s="4"/>
      <c r="B4" s="53"/>
      <c r="C4" s="53"/>
      <c r="D4" s="53"/>
      <c r="E4" s="6"/>
      <c r="F4" s="6"/>
      <c r="G4" s="6"/>
      <c r="H4" s="6"/>
    </row>
    <row r="5" spans="1:15" s="5" customFormat="1" ht="21">
      <c r="A5" s="4"/>
      <c r="B5" s="55" t="s">
        <v>1</v>
      </c>
      <c r="C5" s="56"/>
      <c r="D5" s="66" t="s">
        <v>2</v>
      </c>
      <c r="E5" s="6"/>
      <c r="F5" s="6"/>
      <c r="G5" s="6"/>
      <c r="H5" s="6"/>
    </row>
    <row r="6" spans="1:15" s="5" customFormat="1" ht="97.5" customHeight="1" thickBot="1">
      <c r="A6" s="4"/>
      <c r="B6" s="57" t="s">
        <v>3</v>
      </c>
      <c r="C6" s="58"/>
      <c r="D6" s="67"/>
      <c r="E6" s="6"/>
      <c r="F6" s="6"/>
      <c r="G6" s="6"/>
      <c r="H6" s="6"/>
    </row>
    <row r="7" spans="1:15" s="5" customFormat="1" ht="110.25" customHeight="1" thickBot="1">
      <c r="A7" s="4"/>
      <c r="B7" s="68" t="s">
        <v>4</v>
      </c>
      <c r="C7" s="69"/>
      <c r="D7" s="59" t="s">
        <v>5</v>
      </c>
      <c r="E7" s="6"/>
      <c r="F7" s="6"/>
      <c r="G7" s="6"/>
      <c r="H7" s="6"/>
    </row>
    <row r="8" spans="1:15" s="5" customFormat="1" ht="22.5">
      <c r="A8" s="4"/>
      <c r="B8" s="53"/>
      <c r="C8" s="53"/>
      <c r="D8" s="53"/>
      <c r="E8" s="6"/>
      <c r="F8" s="6"/>
      <c r="G8" s="6"/>
      <c r="H8" s="6"/>
    </row>
    <row r="9" spans="1:15" s="5" customFormat="1" ht="21">
      <c r="A9" s="4"/>
      <c r="B9" s="6"/>
      <c r="C9" s="6"/>
      <c r="D9" s="6"/>
      <c r="E9" s="6"/>
      <c r="F9" s="6"/>
      <c r="G9" s="6"/>
      <c r="H9" s="6"/>
    </row>
    <row r="10" spans="1:15">
      <c r="B10" s="8"/>
      <c r="C10" s="8"/>
      <c r="D10" s="8"/>
      <c r="E10" s="8"/>
      <c r="F10" s="8"/>
      <c r="G10" s="8"/>
    </row>
    <row r="11" spans="1:15" ht="21" customHeight="1">
      <c r="B11" s="64" t="s">
        <v>6</v>
      </c>
      <c r="C11" s="64"/>
      <c r="D11" s="65"/>
      <c r="E11" s="65"/>
      <c r="F11" s="65"/>
      <c r="G11" s="65"/>
      <c r="H11" s="65"/>
    </row>
    <row r="12" spans="1:15" ht="21" customHeight="1">
      <c r="B12" s="64" t="s">
        <v>7</v>
      </c>
      <c r="C12" s="64"/>
      <c r="D12" s="65" t="s">
        <v>8</v>
      </c>
      <c r="E12" s="65"/>
      <c r="F12" s="65"/>
      <c r="G12" s="65"/>
      <c r="H12" s="65"/>
    </row>
    <row r="13" spans="1:15" ht="21" customHeight="1">
      <c r="B13" s="62" t="s">
        <v>257</v>
      </c>
      <c r="C13" s="62"/>
      <c r="D13" s="62"/>
      <c r="E13" s="62"/>
      <c r="F13" s="62"/>
      <c r="G13" s="62"/>
      <c r="H13" s="62"/>
    </row>
    <row r="14" spans="1:15" ht="21" customHeight="1">
      <c r="B14" s="9"/>
      <c r="C14" s="9"/>
      <c r="D14" s="9"/>
      <c r="E14" s="9"/>
      <c r="F14" s="9"/>
      <c r="G14" s="9"/>
      <c r="H14" s="9"/>
    </row>
    <row r="15" spans="1:15" ht="20.100000000000001" customHeight="1">
      <c r="F15" s="10" t="s">
        <v>11</v>
      </c>
      <c r="G15" s="10" t="s">
        <v>12</v>
      </c>
      <c r="H15" s="10" t="s">
        <v>13</v>
      </c>
    </row>
    <row r="16" spans="1:15" ht="44.85" customHeight="1">
      <c r="A16" s="11" t="s">
        <v>14</v>
      </c>
      <c r="B16" s="12" t="s">
        <v>15</v>
      </c>
      <c r="C16" s="12" t="s">
        <v>16</v>
      </c>
      <c r="D16" s="13" t="s">
        <v>17</v>
      </c>
      <c r="E16" s="13" t="s">
        <v>17</v>
      </c>
      <c r="F16" s="14" t="s">
        <v>18</v>
      </c>
      <c r="G16" s="13" t="s">
        <v>19</v>
      </c>
      <c r="H16" s="14" t="s">
        <v>20</v>
      </c>
      <c r="J16" s="15"/>
      <c r="K16" s="15"/>
      <c r="L16" s="15"/>
      <c r="M16" s="15"/>
      <c r="N16" s="15"/>
      <c r="O16" s="16"/>
    </row>
    <row r="17" spans="1:15" ht="18.95" customHeight="1">
      <c r="A17" s="17" t="s">
        <v>21</v>
      </c>
      <c r="B17" s="18"/>
      <c r="C17" s="18"/>
      <c r="D17" s="18"/>
      <c r="E17" s="18"/>
      <c r="F17" s="18"/>
      <c r="G17" s="18"/>
      <c r="H17" s="18"/>
      <c r="O17" s="19"/>
    </row>
    <row r="18" spans="1:15" ht="87.75" customHeight="1">
      <c r="A18" s="20">
        <v>1.01</v>
      </c>
      <c r="B18" s="61" t="s">
        <v>258</v>
      </c>
      <c r="C18" s="61" t="s">
        <v>259</v>
      </c>
      <c r="D18" s="23" t="s">
        <v>24</v>
      </c>
      <c r="E18" s="24" t="s">
        <v>25</v>
      </c>
      <c r="F18" s="25">
        <v>4440</v>
      </c>
      <c r="G18" s="28"/>
      <c r="H18" s="27">
        <f t="shared" ref="H18:H114" si="0">F18*G18</f>
        <v>0</v>
      </c>
      <c r="O18" s="19"/>
    </row>
    <row r="19" spans="1:15" ht="13.5">
      <c r="A19" s="20">
        <v>1.02</v>
      </c>
      <c r="B19" s="60" t="s">
        <v>26</v>
      </c>
      <c r="C19" s="22" t="s">
        <v>27</v>
      </c>
      <c r="D19" s="23" t="s">
        <v>28</v>
      </c>
      <c r="E19" s="24" t="s">
        <v>29</v>
      </c>
      <c r="F19" s="25">
        <v>444</v>
      </c>
      <c r="G19" s="26"/>
      <c r="H19" s="27">
        <f>F19*G19</f>
        <v>0</v>
      </c>
      <c r="O19" s="19"/>
    </row>
    <row r="20" spans="1:15" ht="25.5">
      <c r="A20" s="20">
        <v>1.03</v>
      </c>
      <c r="B20" s="22" t="s">
        <v>30</v>
      </c>
      <c r="C20" s="22" t="s">
        <v>31</v>
      </c>
      <c r="D20" s="23" t="s">
        <v>32</v>
      </c>
      <c r="E20" s="24" t="s">
        <v>33</v>
      </c>
      <c r="F20" s="25">
        <v>355</v>
      </c>
      <c r="G20" s="26"/>
      <c r="H20" s="27">
        <f>F20*G20</f>
        <v>0</v>
      </c>
      <c r="O20" s="19"/>
    </row>
    <row r="21" spans="1:15" ht="38.25">
      <c r="A21" s="20">
        <v>1.04</v>
      </c>
      <c r="B21" s="22" t="s">
        <v>34</v>
      </c>
      <c r="C21" s="22" t="s">
        <v>35</v>
      </c>
      <c r="D21" s="23" t="s">
        <v>36</v>
      </c>
      <c r="E21" s="24" t="s">
        <v>37</v>
      </c>
      <c r="F21" s="25">
        <v>1067</v>
      </c>
      <c r="G21" s="26"/>
      <c r="H21" s="27">
        <f>F21*G21</f>
        <v>0</v>
      </c>
      <c r="O21" s="19"/>
    </row>
    <row r="22" spans="1:15" ht="25.5">
      <c r="A22" s="20">
        <v>1.05</v>
      </c>
      <c r="B22" s="22" t="s">
        <v>38</v>
      </c>
      <c r="C22" s="22" t="s">
        <v>39</v>
      </c>
      <c r="D22" s="23" t="s">
        <v>40</v>
      </c>
      <c r="E22" s="24" t="s">
        <v>41</v>
      </c>
      <c r="F22" s="25">
        <v>22420</v>
      </c>
      <c r="G22" s="26"/>
      <c r="H22" s="27">
        <f>F22*G22</f>
        <v>0</v>
      </c>
      <c r="O22" s="19"/>
    </row>
    <row r="23" spans="1:15">
      <c r="A23" s="20">
        <v>1.06</v>
      </c>
      <c r="B23" s="22" t="s">
        <v>42</v>
      </c>
      <c r="C23" s="22" t="s">
        <v>43</v>
      </c>
      <c r="D23" s="23" t="s">
        <v>44</v>
      </c>
      <c r="E23" s="23" t="s">
        <v>45</v>
      </c>
      <c r="F23" s="25">
        <v>2</v>
      </c>
      <c r="G23" s="26"/>
      <c r="H23" s="27">
        <f t="shared" ref="H23:H27" si="1">F23*G23</f>
        <v>0</v>
      </c>
      <c r="O23" s="19"/>
    </row>
    <row r="24" spans="1:15">
      <c r="A24" s="20">
        <v>1.07</v>
      </c>
      <c r="B24" s="22" t="s">
        <v>46</v>
      </c>
      <c r="C24" s="22" t="s">
        <v>47</v>
      </c>
      <c r="D24" s="23" t="s">
        <v>44</v>
      </c>
      <c r="E24" s="23" t="s">
        <v>45</v>
      </c>
      <c r="F24" s="25">
        <v>33</v>
      </c>
      <c r="G24" s="26"/>
      <c r="H24" s="27">
        <f t="shared" si="1"/>
        <v>0</v>
      </c>
      <c r="O24" s="19"/>
    </row>
    <row r="25" spans="1:15">
      <c r="A25" s="20">
        <v>1.08</v>
      </c>
      <c r="B25" s="22" t="s">
        <v>48</v>
      </c>
      <c r="C25" s="22" t="s">
        <v>49</v>
      </c>
      <c r="D25" s="23" t="s">
        <v>44</v>
      </c>
      <c r="E25" s="23" t="s">
        <v>45</v>
      </c>
      <c r="F25" s="25">
        <v>2</v>
      </c>
      <c r="G25" s="26"/>
      <c r="H25" s="27">
        <f t="shared" si="1"/>
        <v>0</v>
      </c>
      <c r="O25" s="19"/>
    </row>
    <row r="26" spans="1:15">
      <c r="A26" s="20">
        <v>1.0900000000000001</v>
      </c>
      <c r="B26" s="22" t="s">
        <v>50</v>
      </c>
      <c r="C26" s="22" t="s">
        <v>51</v>
      </c>
      <c r="D26" s="23" t="s">
        <v>52</v>
      </c>
      <c r="E26" s="23" t="s">
        <v>53</v>
      </c>
      <c r="F26" s="25">
        <v>2</v>
      </c>
      <c r="G26" s="26"/>
      <c r="H26" s="27">
        <f t="shared" si="1"/>
        <v>0</v>
      </c>
      <c r="O26" s="19"/>
    </row>
    <row r="27" spans="1:15" ht="38.25">
      <c r="A27" s="20">
        <v>1.1000000000000001</v>
      </c>
      <c r="B27" s="22" t="s">
        <v>54</v>
      </c>
      <c r="C27" s="22" t="s">
        <v>55</v>
      </c>
      <c r="D27" s="23" t="s">
        <v>32</v>
      </c>
      <c r="E27" s="24" t="s">
        <v>33</v>
      </c>
      <c r="F27" s="25">
        <v>284</v>
      </c>
      <c r="G27" s="26"/>
      <c r="H27" s="27">
        <f t="shared" si="1"/>
        <v>0</v>
      </c>
      <c r="O27" s="19"/>
    </row>
    <row r="28" spans="1:15" ht="18.95" customHeight="1">
      <c r="A28" s="17" t="s">
        <v>56</v>
      </c>
      <c r="B28" s="18"/>
      <c r="C28" s="18"/>
      <c r="D28" s="18"/>
      <c r="E28" s="18"/>
      <c r="F28" s="18"/>
      <c r="G28" s="18"/>
      <c r="H28" s="18"/>
      <c r="O28" s="19"/>
    </row>
    <row r="29" spans="1:15" ht="25.5">
      <c r="A29" s="20">
        <v>2.0099999999999998</v>
      </c>
      <c r="B29" s="22" t="s">
        <v>57</v>
      </c>
      <c r="C29" s="22" t="s">
        <v>58</v>
      </c>
      <c r="D29" s="23" t="s">
        <v>36</v>
      </c>
      <c r="E29" s="24" t="s">
        <v>37</v>
      </c>
      <c r="F29" s="25">
        <v>2669</v>
      </c>
      <c r="G29" s="29"/>
      <c r="H29" s="27">
        <f t="shared" ref="H29:H45" si="2">F29*G29</f>
        <v>0</v>
      </c>
      <c r="O29" s="19"/>
    </row>
    <row r="30" spans="1:15" ht="25.5">
      <c r="A30" s="20">
        <v>2.0199999999999996</v>
      </c>
      <c r="B30" s="22" t="s">
        <v>59</v>
      </c>
      <c r="C30" s="22" t="s">
        <v>60</v>
      </c>
      <c r="D30" s="23" t="s">
        <v>61</v>
      </c>
      <c r="E30" s="23" t="s">
        <v>62</v>
      </c>
      <c r="F30" s="25">
        <v>200</v>
      </c>
      <c r="G30" s="29"/>
      <c r="H30" s="27">
        <f t="shared" si="2"/>
        <v>0</v>
      </c>
      <c r="O30" s="19"/>
    </row>
    <row r="31" spans="1:15" ht="25.5">
      <c r="A31" s="20">
        <v>2.0299999999999994</v>
      </c>
      <c r="B31" s="22" t="s">
        <v>63</v>
      </c>
      <c r="C31" s="22" t="s">
        <v>64</v>
      </c>
      <c r="D31" s="23" t="s">
        <v>36</v>
      </c>
      <c r="E31" s="24" t="s">
        <v>37</v>
      </c>
      <c r="F31" s="25">
        <v>4448</v>
      </c>
      <c r="G31" s="29"/>
      <c r="H31" s="27">
        <f t="shared" si="2"/>
        <v>0</v>
      </c>
      <c r="O31" s="19"/>
    </row>
    <row r="32" spans="1:15" ht="25.5">
      <c r="A32" s="20">
        <v>2.0399999999999991</v>
      </c>
      <c r="B32" s="22" t="s">
        <v>65</v>
      </c>
      <c r="C32" s="22" t="s">
        <v>66</v>
      </c>
      <c r="D32" s="23" t="s">
        <v>36</v>
      </c>
      <c r="E32" s="24" t="s">
        <v>37</v>
      </c>
      <c r="F32" s="25">
        <v>4448</v>
      </c>
      <c r="G32" s="29"/>
      <c r="H32" s="27">
        <f t="shared" si="2"/>
        <v>0</v>
      </c>
      <c r="O32" s="19"/>
    </row>
    <row r="33" spans="1:15" ht="25.5">
      <c r="A33" s="20">
        <v>2.0499999999999989</v>
      </c>
      <c r="B33" s="22" t="s">
        <v>67</v>
      </c>
      <c r="C33" s="22" t="s">
        <v>68</v>
      </c>
      <c r="D33" s="23" t="s">
        <v>69</v>
      </c>
      <c r="E33" s="24" t="s">
        <v>70</v>
      </c>
      <c r="F33" s="25">
        <v>444</v>
      </c>
      <c r="G33" s="29"/>
      <c r="H33" s="27">
        <f t="shared" si="2"/>
        <v>0</v>
      </c>
      <c r="O33" s="19"/>
    </row>
    <row r="34" spans="1:15">
      <c r="A34" s="20">
        <v>2.0599999999999987</v>
      </c>
      <c r="B34" s="22" t="s">
        <v>71</v>
      </c>
      <c r="C34" s="22" t="s">
        <v>72</v>
      </c>
      <c r="D34" s="23" t="s">
        <v>69</v>
      </c>
      <c r="E34" s="24" t="s">
        <v>70</v>
      </c>
      <c r="F34" s="25">
        <v>88</v>
      </c>
      <c r="G34" s="29"/>
      <c r="H34" s="27">
        <f t="shared" si="2"/>
        <v>0</v>
      </c>
      <c r="O34" s="19"/>
    </row>
    <row r="35" spans="1:15" ht="25.5">
      <c r="A35" s="20">
        <v>2.0699999999999985</v>
      </c>
      <c r="B35" s="22" t="s">
        <v>73</v>
      </c>
      <c r="C35" s="22" t="s">
        <v>74</v>
      </c>
      <c r="D35" s="23" t="s">
        <v>44</v>
      </c>
      <c r="E35" s="23" t="s">
        <v>45</v>
      </c>
      <c r="F35" s="25">
        <v>17</v>
      </c>
      <c r="G35" s="29"/>
      <c r="H35" s="27">
        <f t="shared" si="2"/>
        <v>0</v>
      </c>
      <c r="O35" s="19"/>
    </row>
    <row r="36" spans="1:15" ht="25.5">
      <c r="A36" s="20">
        <v>2.0799999999999983</v>
      </c>
      <c r="B36" s="22" t="s">
        <v>75</v>
      </c>
      <c r="C36" s="22" t="s">
        <v>76</v>
      </c>
      <c r="D36" s="23" t="s">
        <v>69</v>
      </c>
      <c r="E36" s="24" t="s">
        <v>70</v>
      </c>
      <c r="F36" s="25">
        <v>0</v>
      </c>
      <c r="G36" s="29"/>
      <c r="H36" s="27">
        <f t="shared" si="2"/>
        <v>0</v>
      </c>
      <c r="O36" s="19"/>
    </row>
    <row r="37" spans="1:15">
      <c r="A37" s="20">
        <v>2.0899999999999981</v>
      </c>
      <c r="B37" s="22" t="s">
        <v>77</v>
      </c>
      <c r="C37" s="22" t="s">
        <v>78</v>
      </c>
      <c r="D37" s="23" t="s">
        <v>61</v>
      </c>
      <c r="E37" s="23" t="s">
        <v>62</v>
      </c>
      <c r="F37" s="25">
        <v>11</v>
      </c>
      <c r="G37" s="29"/>
      <c r="H37" s="27">
        <f>F37*G37</f>
        <v>0</v>
      </c>
      <c r="O37" s="19"/>
    </row>
    <row r="38" spans="1:15" ht="25.5">
      <c r="A38" s="20">
        <v>2.0999999999999979</v>
      </c>
      <c r="B38" s="22" t="s">
        <v>79</v>
      </c>
      <c r="C38" s="22" t="s">
        <v>80</v>
      </c>
      <c r="D38" s="23" t="s">
        <v>36</v>
      </c>
      <c r="E38" s="24" t="s">
        <v>37</v>
      </c>
      <c r="F38" s="25">
        <v>556</v>
      </c>
      <c r="G38" s="29"/>
      <c r="H38" s="27">
        <f t="shared" si="2"/>
        <v>0</v>
      </c>
      <c r="O38" s="19"/>
    </row>
    <row r="39" spans="1:15" ht="25.5">
      <c r="A39" s="20">
        <v>2.1099999999999977</v>
      </c>
      <c r="B39" s="22" t="s">
        <v>81</v>
      </c>
      <c r="C39" s="22" t="s">
        <v>82</v>
      </c>
      <c r="D39" s="23" t="s">
        <v>36</v>
      </c>
      <c r="E39" s="24" t="s">
        <v>37</v>
      </c>
      <c r="F39" s="25">
        <v>2335</v>
      </c>
      <c r="G39" s="29"/>
      <c r="H39" s="27">
        <f t="shared" si="2"/>
        <v>0</v>
      </c>
      <c r="O39" s="19"/>
    </row>
    <row r="40" spans="1:15" ht="25.5">
      <c r="A40" s="20">
        <v>2.1199999999999974</v>
      </c>
      <c r="B40" s="22" t="s">
        <v>83</v>
      </c>
      <c r="C40" s="22" t="s">
        <v>84</v>
      </c>
      <c r="D40" s="23" t="s">
        <v>36</v>
      </c>
      <c r="E40" s="24" t="s">
        <v>37</v>
      </c>
      <c r="F40" s="25">
        <v>778</v>
      </c>
      <c r="G40" s="29"/>
      <c r="H40" s="27">
        <f t="shared" si="2"/>
        <v>0</v>
      </c>
      <c r="O40" s="19"/>
    </row>
    <row r="41" spans="1:15">
      <c r="A41" s="20">
        <v>2.1299999999999972</v>
      </c>
      <c r="B41" s="22" t="s">
        <v>85</v>
      </c>
      <c r="C41" s="22" t="s">
        <v>86</v>
      </c>
      <c r="D41" s="23" t="s">
        <v>36</v>
      </c>
      <c r="E41" s="24" t="s">
        <v>37</v>
      </c>
      <c r="F41" s="25">
        <v>222</v>
      </c>
      <c r="G41" s="29"/>
      <c r="H41" s="27">
        <f t="shared" si="2"/>
        <v>0</v>
      </c>
      <c r="O41" s="19"/>
    </row>
    <row r="42" spans="1:15">
      <c r="A42" s="20">
        <v>2.139999999999997</v>
      </c>
      <c r="B42" s="22" t="s">
        <v>87</v>
      </c>
      <c r="C42" s="22" t="s">
        <v>88</v>
      </c>
      <c r="D42" s="23" t="s">
        <v>36</v>
      </c>
      <c r="E42" s="24" t="s">
        <v>37</v>
      </c>
      <c r="F42" s="25">
        <v>222</v>
      </c>
      <c r="G42" s="29"/>
      <c r="H42" s="27">
        <f t="shared" si="2"/>
        <v>0</v>
      </c>
      <c r="O42" s="19"/>
    </row>
    <row r="43" spans="1:15" ht="38.25">
      <c r="A43" s="20">
        <v>2.1499999999999968</v>
      </c>
      <c r="B43" s="22" t="s">
        <v>89</v>
      </c>
      <c r="C43" s="22" t="s">
        <v>90</v>
      </c>
      <c r="D43" s="23" t="s">
        <v>36</v>
      </c>
      <c r="E43" s="24" t="s">
        <v>37</v>
      </c>
      <c r="F43" s="25">
        <v>444</v>
      </c>
      <c r="G43" s="29"/>
      <c r="H43" s="27">
        <f t="shared" si="2"/>
        <v>0</v>
      </c>
      <c r="O43" s="19"/>
    </row>
    <row r="44" spans="1:15">
      <c r="A44" s="20">
        <v>2.1599999999999966</v>
      </c>
      <c r="B44" s="22" t="s">
        <v>91</v>
      </c>
      <c r="C44" s="22" t="s">
        <v>92</v>
      </c>
      <c r="D44" s="23" t="s">
        <v>36</v>
      </c>
      <c r="E44" s="24" t="s">
        <v>37</v>
      </c>
      <c r="F44" s="25">
        <v>177</v>
      </c>
      <c r="G44" s="29"/>
      <c r="H44" s="27">
        <f t="shared" si="2"/>
        <v>0</v>
      </c>
      <c r="O44" s="19"/>
    </row>
    <row r="45" spans="1:15" ht="38.25">
      <c r="A45" s="20">
        <v>2.1699999999999964</v>
      </c>
      <c r="B45" s="22" t="s">
        <v>93</v>
      </c>
      <c r="C45" s="22" t="s">
        <v>94</v>
      </c>
      <c r="D45" s="23" t="s">
        <v>36</v>
      </c>
      <c r="E45" s="24" t="s">
        <v>37</v>
      </c>
      <c r="F45" s="25">
        <v>444</v>
      </c>
      <c r="G45" s="29"/>
      <c r="H45" s="27">
        <f t="shared" si="2"/>
        <v>0</v>
      </c>
      <c r="O45" s="19"/>
    </row>
    <row r="46" spans="1:15" ht="18.75">
      <c r="A46" s="17" t="s">
        <v>95</v>
      </c>
      <c r="B46" s="17"/>
      <c r="C46" s="17"/>
      <c r="D46" s="17"/>
      <c r="E46" s="17"/>
      <c r="F46" s="17"/>
      <c r="G46" s="17"/>
      <c r="H46" s="17"/>
      <c r="O46" s="19"/>
    </row>
    <row r="47" spans="1:15" ht="25.5">
      <c r="A47" s="20">
        <v>3.01</v>
      </c>
      <c r="B47" s="21" t="s">
        <v>96</v>
      </c>
      <c r="C47" s="22" t="s">
        <v>97</v>
      </c>
      <c r="D47" s="23" t="s">
        <v>36</v>
      </c>
      <c r="E47" s="24" t="s">
        <v>37</v>
      </c>
      <c r="F47" s="25">
        <v>667</v>
      </c>
      <c r="G47" s="29"/>
      <c r="H47" s="27">
        <f>F47*G47</f>
        <v>0</v>
      </c>
      <c r="O47" s="19"/>
    </row>
    <row r="48" spans="1:15" ht="38.25">
      <c r="A48" s="20">
        <v>3.0199999999999996</v>
      </c>
      <c r="B48" s="22" t="s">
        <v>98</v>
      </c>
      <c r="C48" s="22" t="s">
        <v>99</v>
      </c>
      <c r="D48" s="23" t="s">
        <v>36</v>
      </c>
      <c r="E48" s="24" t="s">
        <v>37</v>
      </c>
      <c r="F48" s="25">
        <v>667</v>
      </c>
      <c r="G48" s="29"/>
      <c r="H48" s="27">
        <f t="shared" ref="H48:H72" si="3">F48*G48</f>
        <v>0</v>
      </c>
      <c r="O48" s="19"/>
    </row>
    <row r="49" spans="1:15" ht="51">
      <c r="A49" s="20">
        <v>3.0299999999999994</v>
      </c>
      <c r="B49" s="22" t="s">
        <v>100</v>
      </c>
      <c r="C49" s="22" t="s">
        <v>101</v>
      </c>
      <c r="D49" s="23" t="s">
        <v>36</v>
      </c>
      <c r="E49" s="24" t="s">
        <v>37</v>
      </c>
      <c r="F49" s="25">
        <v>667</v>
      </c>
      <c r="G49" s="29"/>
      <c r="H49" s="27">
        <f>F49*G49</f>
        <v>0</v>
      </c>
      <c r="O49" s="19"/>
    </row>
    <row r="50" spans="1:15" ht="38.25">
      <c r="A50" s="20">
        <v>3.0399999999999991</v>
      </c>
      <c r="B50" s="22" t="s">
        <v>102</v>
      </c>
      <c r="C50" s="22" t="s">
        <v>103</v>
      </c>
      <c r="D50" s="23" t="s">
        <v>61</v>
      </c>
      <c r="E50" s="24" t="s">
        <v>62</v>
      </c>
      <c r="F50" s="25">
        <v>66</v>
      </c>
      <c r="G50" s="29"/>
      <c r="H50" s="27">
        <f t="shared" si="3"/>
        <v>0</v>
      </c>
      <c r="O50" s="19"/>
    </row>
    <row r="51" spans="1:15" ht="25.5">
      <c r="A51" s="20">
        <v>3.0499999999999989</v>
      </c>
      <c r="B51" s="21" t="s">
        <v>104</v>
      </c>
      <c r="C51" s="22" t="s">
        <v>105</v>
      </c>
      <c r="D51" s="23" t="s">
        <v>36</v>
      </c>
      <c r="E51" s="24" t="s">
        <v>37</v>
      </c>
      <c r="F51" s="25">
        <v>667</v>
      </c>
      <c r="G51" s="29"/>
      <c r="H51" s="27">
        <f>F51*G51</f>
        <v>0</v>
      </c>
      <c r="O51" s="19"/>
    </row>
    <row r="52" spans="1:15" ht="51">
      <c r="A52" s="20">
        <v>3.0599999999999987</v>
      </c>
      <c r="B52" s="22" t="s">
        <v>106</v>
      </c>
      <c r="C52" s="22" t="s">
        <v>107</v>
      </c>
      <c r="D52" s="23" t="s">
        <v>36</v>
      </c>
      <c r="E52" s="24" t="s">
        <v>37</v>
      </c>
      <c r="F52" s="25">
        <v>2669</v>
      </c>
      <c r="G52" s="29"/>
      <c r="H52" s="27">
        <f t="shared" si="3"/>
        <v>0</v>
      </c>
      <c r="O52" s="19"/>
    </row>
    <row r="53" spans="1:15" ht="63.75">
      <c r="A53" s="20">
        <v>3.0699999999999985</v>
      </c>
      <c r="B53" s="22" t="s">
        <v>108</v>
      </c>
      <c r="C53" s="22" t="s">
        <v>109</v>
      </c>
      <c r="D53" s="23" t="s">
        <v>69</v>
      </c>
      <c r="E53" s="24" t="s">
        <v>70</v>
      </c>
      <c r="F53" s="25">
        <v>889</v>
      </c>
      <c r="G53" s="29"/>
      <c r="H53" s="27">
        <f t="shared" si="3"/>
        <v>0</v>
      </c>
      <c r="O53" s="19"/>
    </row>
    <row r="54" spans="1:15" ht="38.25">
      <c r="A54" s="20">
        <v>3.0799999999999983</v>
      </c>
      <c r="B54" s="22" t="s">
        <v>110</v>
      </c>
      <c r="C54" s="22" t="s">
        <v>111</v>
      </c>
      <c r="D54" s="23" t="s">
        <v>44</v>
      </c>
      <c r="E54" s="23" t="s">
        <v>45</v>
      </c>
      <c r="F54" s="25">
        <v>17</v>
      </c>
      <c r="G54" s="29"/>
      <c r="H54" s="27">
        <f t="shared" si="3"/>
        <v>0</v>
      </c>
      <c r="O54" s="19"/>
    </row>
    <row r="55" spans="1:15" ht="25.5">
      <c r="A55" s="20">
        <v>3.0899999999999981</v>
      </c>
      <c r="B55" s="22" t="s">
        <v>112</v>
      </c>
      <c r="C55" s="22" t="s">
        <v>113</v>
      </c>
      <c r="D55" s="23" t="s">
        <v>44</v>
      </c>
      <c r="E55" s="23" t="s">
        <v>45</v>
      </c>
      <c r="F55" s="25">
        <v>35</v>
      </c>
      <c r="G55" s="29"/>
      <c r="H55" s="27">
        <f t="shared" si="3"/>
        <v>0</v>
      </c>
      <c r="O55" s="19"/>
    </row>
    <row r="56" spans="1:15" ht="38.25">
      <c r="A56" s="20">
        <v>3.0999999999999979</v>
      </c>
      <c r="B56" s="22" t="s">
        <v>114</v>
      </c>
      <c r="C56" s="22" t="s">
        <v>115</v>
      </c>
      <c r="D56" s="23" t="s">
        <v>69</v>
      </c>
      <c r="E56" s="24" t="s">
        <v>70</v>
      </c>
      <c r="F56" s="25">
        <v>889</v>
      </c>
      <c r="G56" s="29"/>
      <c r="H56" s="27">
        <f t="shared" si="3"/>
        <v>0</v>
      </c>
      <c r="O56" s="19"/>
    </row>
    <row r="57" spans="1:15" ht="38.25">
      <c r="A57" s="20">
        <v>3.1099999999999977</v>
      </c>
      <c r="B57" s="22" t="s">
        <v>116</v>
      </c>
      <c r="C57" s="22" t="s">
        <v>117</v>
      </c>
      <c r="D57" s="23" t="s">
        <v>69</v>
      </c>
      <c r="E57" s="24" t="s">
        <v>70</v>
      </c>
      <c r="F57" s="25">
        <v>1379</v>
      </c>
      <c r="G57" s="29"/>
      <c r="H57" s="27">
        <f t="shared" si="3"/>
        <v>0</v>
      </c>
      <c r="O57" s="19"/>
    </row>
    <row r="58" spans="1:15" ht="38.25">
      <c r="A58" s="20">
        <v>3.1199999999999974</v>
      </c>
      <c r="B58" s="22" t="s">
        <v>118</v>
      </c>
      <c r="C58" s="22" t="s">
        <v>119</v>
      </c>
      <c r="D58" s="23" t="s">
        <v>61</v>
      </c>
      <c r="E58" s="24" t="s">
        <v>62</v>
      </c>
      <c r="F58" s="35">
        <v>55.16</v>
      </c>
      <c r="G58" s="29"/>
      <c r="H58" s="27">
        <f t="shared" si="3"/>
        <v>0</v>
      </c>
      <c r="O58" s="19"/>
    </row>
    <row r="59" spans="1:15" ht="38.25">
      <c r="A59" s="20">
        <v>3.1299999999999972</v>
      </c>
      <c r="B59" s="22" t="s">
        <v>120</v>
      </c>
      <c r="C59" s="22" t="s">
        <v>121</v>
      </c>
      <c r="D59" s="23" t="s">
        <v>61</v>
      </c>
      <c r="E59" s="24" t="s">
        <v>62</v>
      </c>
      <c r="F59" s="35">
        <v>55.16</v>
      </c>
      <c r="G59" s="29"/>
      <c r="H59" s="27">
        <f t="shared" si="3"/>
        <v>0</v>
      </c>
      <c r="O59" s="19"/>
    </row>
    <row r="60" spans="1:15" ht="25.5">
      <c r="A60" s="20">
        <v>3.139999999999997</v>
      </c>
      <c r="B60" s="21" t="s">
        <v>122</v>
      </c>
      <c r="C60" s="31" t="s">
        <v>123</v>
      </c>
      <c r="D60" s="23" t="s">
        <v>69</v>
      </c>
      <c r="E60" s="24" t="s">
        <v>70</v>
      </c>
      <c r="F60" s="25">
        <v>444</v>
      </c>
      <c r="G60" s="29"/>
      <c r="H60" s="27">
        <f t="shared" si="3"/>
        <v>0</v>
      </c>
      <c r="O60" s="19"/>
    </row>
    <row r="61" spans="1:15" ht="25.5">
      <c r="A61" s="20">
        <v>3.1499999999999968</v>
      </c>
      <c r="B61" s="21" t="s">
        <v>124</v>
      </c>
      <c r="C61" s="31" t="s">
        <v>125</v>
      </c>
      <c r="D61" s="23" t="s">
        <v>69</v>
      </c>
      <c r="E61" s="24" t="s">
        <v>70</v>
      </c>
      <c r="F61" s="25">
        <v>177</v>
      </c>
      <c r="G61" s="29"/>
      <c r="H61" s="27">
        <f t="shared" si="3"/>
        <v>0</v>
      </c>
      <c r="O61" s="19"/>
    </row>
    <row r="62" spans="1:15" ht="25.5">
      <c r="A62" s="20">
        <v>3.1599999999999966</v>
      </c>
      <c r="B62" s="21" t="s">
        <v>126</v>
      </c>
      <c r="C62" s="31" t="s">
        <v>127</v>
      </c>
      <c r="D62" s="23" t="s">
        <v>69</v>
      </c>
      <c r="E62" s="24" t="s">
        <v>70</v>
      </c>
      <c r="F62" s="25">
        <v>578</v>
      </c>
      <c r="G62" s="29"/>
      <c r="H62" s="27">
        <f t="shared" si="3"/>
        <v>0</v>
      </c>
      <c r="O62" s="19"/>
    </row>
    <row r="63" spans="1:15" ht="25.5">
      <c r="A63" s="20">
        <v>3.1699999999999964</v>
      </c>
      <c r="B63" s="21" t="s">
        <v>128</v>
      </c>
      <c r="C63" s="31" t="s">
        <v>129</v>
      </c>
      <c r="D63" s="23" t="s">
        <v>69</v>
      </c>
      <c r="E63" s="24" t="s">
        <v>70</v>
      </c>
      <c r="F63" s="25">
        <v>911</v>
      </c>
      <c r="G63" s="29"/>
      <c r="H63" s="27">
        <f t="shared" si="3"/>
        <v>0</v>
      </c>
      <c r="O63" s="19"/>
    </row>
    <row r="64" spans="1:15" ht="25.5">
      <c r="A64" s="20">
        <v>3.1799999999999962</v>
      </c>
      <c r="B64" s="21" t="s">
        <v>130</v>
      </c>
      <c r="C64" s="31" t="s">
        <v>131</v>
      </c>
      <c r="D64" s="23" t="s">
        <v>69</v>
      </c>
      <c r="E64" s="24" t="s">
        <v>70</v>
      </c>
      <c r="F64" s="25">
        <v>978</v>
      </c>
      <c r="G64" s="29"/>
      <c r="H64" s="27">
        <f t="shared" si="3"/>
        <v>0</v>
      </c>
      <c r="O64" s="19"/>
    </row>
    <row r="65" spans="1:15" ht="63.75">
      <c r="A65" s="20">
        <v>3.1899999999999959</v>
      </c>
      <c r="B65" s="21" t="s">
        <v>132</v>
      </c>
      <c r="C65" s="22" t="s">
        <v>133</v>
      </c>
      <c r="D65" s="23" t="s">
        <v>36</v>
      </c>
      <c r="E65" s="24" t="s">
        <v>37</v>
      </c>
      <c r="F65" s="25">
        <v>4448</v>
      </c>
      <c r="G65" s="29"/>
      <c r="H65" s="27">
        <f t="shared" si="3"/>
        <v>0</v>
      </c>
      <c r="O65" s="19"/>
    </row>
    <row r="66" spans="1:15" ht="38.25">
      <c r="A66" s="20">
        <v>3.1999999999999957</v>
      </c>
      <c r="B66" s="21" t="s">
        <v>134</v>
      </c>
      <c r="C66" s="22" t="s">
        <v>135</v>
      </c>
      <c r="D66" s="23" t="s">
        <v>36</v>
      </c>
      <c r="E66" s="24" t="s">
        <v>37</v>
      </c>
      <c r="F66" s="25">
        <v>4448</v>
      </c>
      <c r="G66" s="29"/>
      <c r="H66" s="27">
        <f t="shared" si="3"/>
        <v>0</v>
      </c>
      <c r="O66" s="19"/>
    </row>
    <row r="67" spans="1:15" ht="51">
      <c r="A67" s="20">
        <v>3.2099999999999955</v>
      </c>
      <c r="B67" s="21" t="s">
        <v>136</v>
      </c>
      <c r="C67" s="22" t="s">
        <v>137</v>
      </c>
      <c r="D67" s="23" t="s">
        <v>69</v>
      </c>
      <c r="E67" s="24" t="s">
        <v>70</v>
      </c>
      <c r="F67" s="25">
        <v>3113</v>
      </c>
      <c r="G67" s="29"/>
      <c r="H67" s="27">
        <f t="shared" si="3"/>
        <v>0</v>
      </c>
      <c r="O67" s="19"/>
    </row>
    <row r="68" spans="1:15" ht="63.75">
      <c r="A68" s="20">
        <v>3.2199999999999953</v>
      </c>
      <c r="B68" s="21" t="s">
        <v>138</v>
      </c>
      <c r="C68" s="22" t="s">
        <v>139</v>
      </c>
      <c r="D68" s="23" t="s">
        <v>36</v>
      </c>
      <c r="E68" s="24" t="s">
        <v>37</v>
      </c>
      <c r="F68" s="25">
        <v>4448</v>
      </c>
      <c r="G68" s="29"/>
      <c r="H68" s="27">
        <f t="shared" si="3"/>
        <v>0</v>
      </c>
      <c r="O68" s="19"/>
    </row>
    <row r="69" spans="1:15" ht="63.75">
      <c r="A69" s="20">
        <v>3.2299999999999951</v>
      </c>
      <c r="B69" s="21" t="s">
        <v>140</v>
      </c>
      <c r="C69" s="22" t="s">
        <v>141</v>
      </c>
      <c r="D69" s="23" t="s">
        <v>69</v>
      </c>
      <c r="E69" s="24" t="s">
        <v>70</v>
      </c>
      <c r="F69" s="25">
        <v>3113</v>
      </c>
      <c r="G69" s="29"/>
      <c r="H69" s="27">
        <f t="shared" si="3"/>
        <v>0</v>
      </c>
      <c r="O69" s="19"/>
    </row>
    <row r="70" spans="1:15" ht="38.25">
      <c r="A70" s="20">
        <v>3.2399999999999949</v>
      </c>
      <c r="B70" s="21" t="s">
        <v>142</v>
      </c>
      <c r="C70" s="22" t="s">
        <v>143</v>
      </c>
      <c r="D70" s="23" t="s">
        <v>69</v>
      </c>
      <c r="E70" s="24" t="s">
        <v>70</v>
      </c>
      <c r="F70" s="25">
        <v>2224</v>
      </c>
      <c r="G70" s="29"/>
      <c r="H70" s="27">
        <f t="shared" si="3"/>
        <v>0</v>
      </c>
      <c r="O70" s="19"/>
    </row>
    <row r="71" spans="1:15" ht="38.25">
      <c r="A71" s="20">
        <v>3.2499999999999947</v>
      </c>
      <c r="B71" s="21" t="s">
        <v>144</v>
      </c>
      <c r="C71" s="22" t="s">
        <v>145</v>
      </c>
      <c r="D71" s="23" t="s">
        <v>36</v>
      </c>
      <c r="E71" s="24" t="s">
        <v>37</v>
      </c>
      <c r="F71" s="25">
        <v>667</v>
      </c>
      <c r="G71" s="29"/>
      <c r="H71" s="27">
        <f t="shared" si="3"/>
        <v>0</v>
      </c>
      <c r="O71" s="19"/>
    </row>
    <row r="72" spans="1:15" ht="51">
      <c r="A72" s="20">
        <v>3.2599999999999945</v>
      </c>
      <c r="B72" s="22" t="s">
        <v>146</v>
      </c>
      <c r="C72" s="22" t="s">
        <v>147</v>
      </c>
      <c r="D72" s="23" t="s">
        <v>69</v>
      </c>
      <c r="E72" s="24" t="s">
        <v>70</v>
      </c>
      <c r="F72" s="25">
        <v>222</v>
      </c>
      <c r="G72" s="29"/>
      <c r="H72" s="27">
        <f t="shared" si="3"/>
        <v>0</v>
      </c>
      <c r="O72" s="19"/>
    </row>
    <row r="73" spans="1:15" ht="18.95" customHeight="1">
      <c r="A73" s="17" t="s">
        <v>148</v>
      </c>
      <c r="B73" s="17"/>
      <c r="C73" s="17"/>
      <c r="D73" s="17"/>
      <c r="E73" s="17"/>
      <c r="F73" s="17"/>
      <c r="G73" s="32"/>
      <c r="H73" s="17"/>
      <c r="O73" s="19"/>
    </row>
    <row r="74" spans="1:15" ht="102.95" customHeight="1">
      <c r="A74" s="20">
        <v>4.01</v>
      </c>
      <c r="B74" s="22" t="s">
        <v>149</v>
      </c>
      <c r="C74" s="22" t="s">
        <v>150</v>
      </c>
      <c r="D74" s="23" t="s">
        <v>36</v>
      </c>
      <c r="E74" s="24" t="s">
        <v>37</v>
      </c>
      <c r="F74" s="25">
        <v>266</v>
      </c>
      <c r="G74" s="29"/>
      <c r="H74" s="27">
        <f t="shared" ref="H74:H82" si="4">F74*G74</f>
        <v>0</v>
      </c>
      <c r="O74" s="19"/>
    </row>
    <row r="75" spans="1:15" ht="90" customHeight="1">
      <c r="A75" s="33">
        <v>4.0199999999999996</v>
      </c>
      <c r="B75" s="22" t="s">
        <v>151</v>
      </c>
      <c r="C75" s="22" t="s">
        <v>152</v>
      </c>
      <c r="D75" s="23" t="s">
        <v>36</v>
      </c>
      <c r="E75" s="24" t="s">
        <v>37</v>
      </c>
      <c r="F75" s="25">
        <v>177</v>
      </c>
      <c r="G75" s="29"/>
      <c r="H75" s="27">
        <f t="shared" si="4"/>
        <v>0</v>
      </c>
      <c r="O75" s="19"/>
    </row>
    <row r="76" spans="1:15" ht="87" customHeight="1">
      <c r="A76" s="33">
        <v>4.0299999999999994</v>
      </c>
      <c r="B76" s="22" t="s">
        <v>153</v>
      </c>
      <c r="C76" s="22" t="s">
        <v>154</v>
      </c>
      <c r="D76" s="23" t="s">
        <v>36</v>
      </c>
      <c r="E76" s="24" t="s">
        <v>37</v>
      </c>
      <c r="F76" s="25">
        <v>22</v>
      </c>
      <c r="G76" s="29"/>
      <c r="H76" s="27">
        <f t="shared" si="4"/>
        <v>0</v>
      </c>
      <c r="O76" s="19"/>
    </row>
    <row r="77" spans="1:15" ht="38.25">
      <c r="A77" s="33">
        <v>4.0399999999999991</v>
      </c>
      <c r="B77" s="21" t="s">
        <v>155</v>
      </c>
      <c r="C77" s="22" t="s">
        <v>156</v>
      </c>
      <c r="D77" s="23" t="s">
        <v>36</v>
      </c>
      <c r="E77" s="24" t="s">
        <v>37</v>
      </c>
      <c r="F77" s="25">
        <v>177</v>
      </c>
      <c r="G77" s="29"/>
      <c r="H77" s="27">
        <f t="shared" si="4"/>
        <v>0</v>
      </c>
      <c r="O77" s="19"/>
    </row>
    <row r="78" spans="1:15" ht="51">
      <c r="A78" s="33">
        <v>4.0499999999999989</v>
      </c>
      <c r="B78" s="21" t="s">
        <v>157</v>
      </c>
      <c r="C78" s="22" t="s">
        <v>158</v>
      </c>
      <c r="D78" s="23" t="s">
        <v>36</v>
      </c>
      <c r="E78" s="24" t="s">
        <v>37</v>
      </c>
      <c r="F78" s="25">
        <v>249</v>
      </c>
      <c r="G78" s="29"/>
      <c r="H78" s="27">
        <f t="shared" si="4"/>
        <v>0</v>
      </c>
      <c r="O78" s="19"/>
    </row>
    <row r="79" spans="1:15" ht="51">
      <c r="A79" s="33">
        <v>4.0599999999999987</v>
      </c>
      <c r="B79" s="21" t="s">
        <v>159</v>
      </c>
      <c r="C79" s="22" t="s">
        <v>160</v>
      </c>
      <c r="D79" s="23" t="s">
        <v>36</v>
      </c>
      <c r="E79" s="24" t="s">
        <v>37</v>
      </c>
      <c r="F79" s="25">
        <v>249</v>
      </c>
      <c r="G79" s="29"/>
      <c r="H79" s="27">
        <f t="shared" si="4"/>
        <v>0</v>
      </c>
      <c r="O79" s="19"/>
    </row>
    <row r="80" spans="1:15" ht="51">
      <c r="A80" s="33">
        <v>4.0699999999999985</v>
      </c>
      <c r="B80" s="21" t="s">
        <v>161</v>
      </c>
      <c r="C80" s="22" t="s">
        <v>162</v>
      </c>
      <c r="D80" s="23" t="s">
        <v>36</v>
      </c>
      <c r="E80" s="24" t="s">
        <v>37</v>
      </c>
      <c r="F80" s="25">
        <v>88</v>
      </c>
      <c r="G80" s="29"/>
      <c r="H80" s="27">
        <f t="shared" si="4"/>
        <v>0</v>
      </c>
      <c r="O80" s="19"/>
    </row>
    <row r="81" spans="1:15" ht="63.75">
      <c r="A81" s="33">
        <v>4.0799999999999983</v>
      </c>
      <c r="B81" s="21" t="s">
        <v>163</v>
      </c>
      <c r="C81" s="22" t="s">
        <v>164</v>
      </c>
      <c r="D81" s="23" t="s">
        <v>44</v>
      </c>
      <c r="E81" s="23" t="s">
        <v>45</v>
      </c>
      <c r="F81" s="25">
        <v>35</v>
      </c>
      <c r="G81" s="29"/>
      <c r="H81" s="27">
        <f t="shared" si="4"/>
        <v>0</v>
      </c>
      <c r="O81" s="19"/>
    </row>
    <row r="82" spans="1:15" ht="51">
      <c r="A82" s="33">
        <v>4.0899999999999981</v>
      </c>
      <c r="B82" s="21" t="s">
        <v>165</v>
      </c>
      <c r="C82" s="22" t="s">
        <v>166</v>
      </c>
      <c r="D82" s="23" t="s">
        <v>44</v>
      </c>
      <c r="E82" s="23" t="s">
        <v>45</v>
      </c>
      <c r="F82" s="25">
        <v>142</v>
      </c>
      <c r="G82" s="29"/>
      <c r="H82" s="27">
        <f t="shared" si="4"/>
        <v>0</v>
      </c>
      <c r="O82" s="19"/>
    </row>
    <row r="83" spans="1:15" ht="63.75">
      <c r="A83" s="20">
        <v>4.0999999999999979</v>
      </c>
      <c r="B83" s="21" t="s">
        <v>167</v>
      </c>
      <c r="C83" s="22" t="s">
        <v>168</v>
      </c>
      <c r="D83" s="23" t="s">
        <v>44</v>
      </c>
      <c r="E83" s="23" t="s">
        <v>45</v>
      </c>
      <c r="F83" s="25">
        <v>35</v>
      </c>
      <c r="G83" s="29"/>
      <c r="H83" s="27">
        <f>F83*G83</f>
        <v>0</v>
      </c>
      <c r="O83" s="19"/>
    </row>
    <row r="84" spans="1:15" ht="18.399999999999999" customHeight="1">
      <c r="A84" s="17" t="s">
        <v>169</v>
      </c>
      <c r="B84" s="17"/>
      <c r="C84" s="17"/>
      <c r="D84" s="17"/>
      <c r="E84" s="17"/>
      <c r="F84" s="17"/>
      <c r="G84" s="17"/>
      <c r="H84" s="17"/>
      <c r="O84" s="19"/>
    </row>
    <row r="85" spans="1:15" ht="38.25">
      <c r="A85" s="33">
        <v>5.01</v>
      </c>
      <c r="B85" s="21" t="s">
        <v>170</v>
      </c>
      <c r="C85" s="21" t="s">
        <v>171</v>
      </c>
      <c r="D85" s="23" t="s">
        <v>61</v>
      </c>
      <c r="E85" s="24" t="s">
        <v>62</v>
      </c>
      <c r="F85" s="25">
        <v>6</v>
      </c>
      <c r="G85" s="29"/>
      <c r="H85" s="27">
        <f>F85*G85</f>
        <v>0</v>
      </c>
      <c r="O85" s="19"/>
    </row>
    <row r="86" spans="1:15" ht="51">
      <c r="A86" s="33">
        <v>5.0199999999999996</v>
      </c>
      <c r="B86" s="21" t="s">
        <v>172</v>
      </c>
      <c r="C86" s="21" t="s">
        <v>173</v>
      </c>
      <c r="D86" s="23" t="s">
        <v>36</v>
      </c>
      <c r="E86" s="24" t="s">
        <v>37</v>
      </c>
      <c r="F86" s="25">
        <v>33</v>
      </c>
      <c r="G86" s="29"/>
      <c r="H86" s="27">
        <f t="shared" ref="H86:H89" si="5">F86*G86</f>
        <v>0</v>
      </c>
      <c r="O86" s="19"/>
    </row>
    <row r="87" spans="1:15" ht="51">
      <c r="A87" s="33">
        <v>5.0299999999999994</v>
      </c>
      <c r="B87" s="21" t="s">
        <v>174</v>
      </c>
      <c r="C87" s="21" t="s">
        <v>175</v>
      </c>
      <c r="D87" s="34" t="s">
        <v>69</v>
      </c>
      <c r="E87" s="34" t="s">
        <v>70</v>
      </c>
      <c r="F87" s="25">
        <v>3336</v>
      </c>
      <c r="G87" s="29"/>
      <c r="H87" s="27">
        <f t="shared" si="5"/>
        <v>0</v>
      </c>
      <c r="O87" s="19"/>
    </row>
    <row r="88" spans="1:15" ht="51">
      <c r="A88" s="33">
        <v>5.0399999999999991</v>
      </c>
      <c r="B88" s="21" t="s">
        <v>176</v>
      </c>
      <c r="C88" s="21" t="s">
        <v>177</v>
      </c>
      <c r="D88" s="34" t="s">
        <v>69</v>
      </c>
      <c r="E88" s="34" t="s">
        <v>70</v>
      </c>
      <c r="F88" s="25">
        <v>711</v>
      </c>
      <c r="G88" s="29"/>
      <c r="H88" s="27">
        <f t="shared" si="5"/>
        <v>0</v>
      </c>
      <c r="O88" s="19"/>
    </row>
    <row r="89" spans="1:15" ht="25.5">
      <c r="A89" s="33">
        <v>5.0499999999999989</v>
      </c>
      <c r="B89" s="21" t="s">
        <v>178</v>
      </c>
      <c r="C89" s="21" t="s">
        <v>179</v>
      </c>
      <c r="D89" s="23" t="s">
        <v>28</v>
      </c>
      <c r="E89" s="24" t="s">
        <v>29</v>
      </c>
      <c r="F89" s="30">
        <v>0.44</v>
      </c>
      <c r="G89" s="29"/>
      <c r="H89" s="27">
        <f t="shared" si="5"/>
        <v>0</v>
      </c>
      <c r="O89" s="19"/>
    </row>
    <row r="90" spans="1:15" ht="18.399999999999999" customHeight="1">
      <c r="A90" s="17" t="s">
        <v>180</v>
      </c>
      <c r="B90" s="17"/>
      <c r="C90" s="17"/>
      <c r="D90" s="17"/>
      <c r="E90" s="17"/>
      <c r="F90" s="17"/>
      <c r="G90" s="32"/>
      <c r="H90" s="17"/>
      <c r="O90" s="19"/>
    </row>
    <row r="91" spans="1:15" ht="25.5">
      <c r="A91" s="33">
        <v>6.01</v>
      </c>
      <c r="B91" s="21" t="s">
        <v>181</v>
      </c>
      <c r="C91" s="21" t="s">
        <v>182</v>
      </c>
      <c r="D91" s="23" t="s">
        <v>36</v>
      </c>
      <c r="E91" s="24" t="s">
        <v>37</v>
      </c>
      <c r="F91" s="25">
        <v>556</v>
      </c>
      <c r="G91" s="29"/>
      <c r="H91" s="27">
        <f>F91*G91</f>
        <v>0</v>
      </c>
      <c r="O91" s="19"/>
    </row>
    <row r="92" spans="1:15" ht="51">
      <c r="A92" s="33">
        <v>6.02</v>
      </c>
      <c r="B92" s="21" t="s">
        <v>183</v>
      </c>
      <c r="C92" s="21" t="s">
        <v>184</v>
      </c>
      <c r="D92" s="23" t="s">
        <v>36</v>
      </c>
      <c r="E92" s="24" t="s">
        <v>37</v>
      </c>
      <c r="F92" s="25">
        <v>2335</v>
      </c>
      <c r="G92" s="29"/>
      <c r="H92" s="27">
        <f t="shared" ref="H92:H102" si="6">F92*G92</f>
        <v>0</v>
      </c>
      <c r="O92" s="19"/>
    </row>
    <row r="93" spans="1:15" ht="51">
      <c r="A93" s="33">
        <v>6.0299999999999994</v>
      </c>
      <c r="B93" s="21" t="s">
        <v>185</v>
      </c>
      <c r="C93" s="21" t="s">
        <v>186</v>
      </c>
      <c r="D93" s="23" t="s">
        <v>36</v>
      </c>
      <c r="E93" s="24" t="s">
        <v>37</v>
      </c>
      <c r="F93" s="25">
        <v>2335</v>
      </c>
      <c r="G93" s="29"/>
      <c r="H93" s="27">
        <f t="shared" si="6"/>
        <v>0</v>
      </c>
      <c r="O93" s="19"/>
    </row>
    <row r="94" spans="1:15" ht="51">
      <c r="A94" s="33">
        <v>6.0399999999999991</v>
      </c>
      <c r="B94" s="21" t="s">
        <v>187</v>
      </c>
      <c r="C94" s="21" t="s">
        <v>188</v>
      </c>
      <c r="D94" s="23" t="s">
        <v>36</v>
      </c>
      <c r="E94" s="24" t="s">
        <v>37</v>
      </c>
      <c r="F94" s="25">
        <v>778</v>
      </c>
      <c r="G94" s="29"/>
      <c r="H94" s="27">
        <f t="shared" si="6"/>
        <v>0</v>
      </c>
      <c r="O94" s="19"/>
    </row>
    <row r="95" spans="1:15" ht="51">
      <c r="A95" s="33">
        <v>6.0499999999999989</v>
      </c>
      <c r="B95" s="21" t="s">
        <v>189</v>
      </c>
      <c r="C95" s="21" t="s">
        <v>190</v>
      </c>
      <c r="D95" s="23" t="s">
        <v>36</v>
      </c>
      <c r="E95" s="24" t="s">
        <v>37</v>
      </c>
      <c r="F95" s="25">
        <v>778</v>
      </c>
      <c r="G95" s="29"/>
      <c r="H95" s="27">
        <f t="shared" si="6"/>
        <v>0</v>
      </c>
      <c r="O95" s="19"/>
    </row>
    <row r="96" spans="1:15" ht="51">
      <c r="A96" s="33">
        <v>6.0599999999999987</v>
      </c>
      <c r="B96" s="21" t="s">
        <v>191</v>
      </c>
      <c r="C96" s="21" t="s">
        <v>192</v>
      </c>
      <c r="D96" s="23" t="s">
        <v>36</v>
      </c>
      <c r="E96" s="24" t="s">
        <v>37</v>
      </c>
      <c r="F96" s="25">
        <v>222</v>
      </c>
      <c r="G96" s="29"/>
      <c r="H96" s="27">
        <f t="shared" si="6"/>
        <v>0</v>
      </c>
      <c r="O96" s="19"/>
    </row>
    <row r="97" spans="1:15" ht="38.25">
      <c r="A97" s="33">
        <v>6.0699999999999985</v>
      </c>
      <c r="B97" s="21" t="s">
        <v>193</v>
      </c>
      <c r="C97" s="21" t="s">
        <v>194</v>
      </c>
      <c r="D97" s="23" t="s">
        <v>36</v>
      </c>
      <c r="E97" s="24" t="s">
        <v>37</v>
      </c>
      <c r="F97" s="25">
        <v>222</v>
      </c>
      <c r="G97" s="29"/>
      <c r="H97" s="27">
        <f t="shared" si="6"/>
        <v>0</v>
      </c>
      <c r="O97" s="19"/>
    </row>
    <row r="98" spans="1:15" ht="25.5">
      <c r="A98" s="33">
        <v>6.0799999999999983</v>
      </c>
      <c r="B98" s="21" t="s">
        <v>195</v>
      </c>
      <c r="C98" s="21" t="s">
        <v>196</v>
      </c>
      <c r="D98" s="23" t="s">
        <v>36</v>
      </c>
      <c r="E98" s="24" t="s">
        <v>37</v>
      </c>
      <c r="F98" s="25">
        <v>289</v>
      </c>
      <c r="G98" s="29"/>
      <c r="H98" s="27">
        <f t="shared" si="6"/>
        <v>0</v>
      </c>
      <c r="O98" s="19"/>
    </row>
    <row r="99" spans="1:15" ht="38.25">
      <c r="A99" s="33">
        <v>6.0899999999999981</v>
      </c>
      <c r="B99" s="21" t="s">
        <v>197</v>
      </c>
      <c r="C99" s="21" t="s">
        <v>198</v>
      </c>
      <c r="D99" s="23" t="s">
        <v>36</v>
      </c>
      <c r="E99" s="24" t="s">
        <v>37</v>
      </c>
      <c r="F99" s="25">
        <v>35</v>
      </c>
      <c r="G99" s="29"/>
      <c r="H99" s="27">
        <f t="shared" si="6"/>
        <v>0</v>
      </c>
      <c r="O99" s="19"/>
    </row>
    <row r="100" spans="1:15" ht="25.5">
      <c r="A100" s="20">
        <v>6.0999999999999979</v>
      </c>
      <c r="B100" s="21" t="s">
        <v>199</v>
      </c>
      <c r="C100" s="21" t="s">
        <v>200</v>
      </c>
      <c r="D100" s="34" t="s">
        <v>28</v>
      </c>
      <c r="E100" s="34" t="s">
        <v>29</v>
      </c>
      <c r="F100" s="35">
        <v>0.89</v>
      </c>
      <c r="G100" s="29"/>
      <c r="H100" s="27">
        <f t="shared" si="6"/>
        <v>0</v>
      </c>
      <c r="O100" s="19"/>
    </row>
    <row r="101" spans="1:15" ht="38.25">
      <c r="A101" s="33">
        <v>6.1099999999999977</v>
      </c>
      <c r="B101" s="21" t="s">
        <v>201</v>
      </c>
      <c r="C101" s="21" t="s">
        <v>202</v>
      </c>
      <c r="D101" s="23" t="s">
        <v>36</v>
      </c>
      <c r="E101" s="24" t="s">
        <v>37</v>
      </c>
      <c r="F101" s="25">
        <v>53</v>
      </c>
      <c r="G101" s="29"/>
      <c r="H101" s="27">
        <f t="shared" si="6"/>
        <v>0</v>
      </c>
      <c r="O101" s="19"/>
    </row>
    <row r="102" spans="1:15" ht="38.25">
      <c r="A102" s="33">
        <v>6.1199999999999974</v>
      </c>
      <c r="B102" s="21" t="s">
        <v>203</v>
      </c>
      <c r="C102" s="21" t="s">
        <v>204</v>
      </c>
      <c r="D102" s="23" t="s">
        <v>36</v>
      </c>
      <c r="E102" s="24" t="s">
        <v>37</v>
      </c>
      <c r="F102" s="25">
        <v>53</v>
      </c>
      <c r="G102" s="29"/>
      <c r="H102" s="27">
        <f t="shared" si="6"/>
        <v>0</v>
      </c>
      <c r="O102" s="19"/>
    </row>
    <row r="103" spans="1:15" ht="18.95" customHeight="1">
      <c r="A103" s="17" t="s">
        <v>205</v>
      </c>
      <c r="B103" s="17"/>
      <c r="C103" s="17"/>
      <c r="D103" s="17"/>
      <c r="E103" s="17"/>
      <c r="F103" s="17"/>
      <c r="G103" s="32"/>
      <c r="H103" s="17"/>
      <c r="O103" s="19"/>
    </row>
    <row r="104" spans="1:15" ht="25.5">
      <c r="A104" s="20">
        <v>7.01</v>
      </c>
      <c r="B104" s="21" t="s">
        <v>206</v>
      </c>
      <c r="C104" s="21" t="s">
        <v>207</v>
      </c>
      <c r="D104" s="23" t="s">
        <v>61</v>
      </c>
      <c r="E104" s="24" t="s">
        <v>62</v>
      </c>
      <c r="F104" s="25">
        <v>48</v>
      </c>
      <c r="G104" s="29"/>
      <c r="H104" s="27">
        <f t="shared" si="0"/>
        <v>0</v>
      </c>
      <c r="O104" s="19"/>
    </row>
    <row r="105" spans="1:15" ht="25.5">
      <c r="A105" s="20">
        <v>7.02</v>
      </c>
      <c r="B105" s="21" t="s">
        <v>208</v>
      </c>
      <c r="C105" s="21" t="s">
        <v>209</v>
      </c>
      <c r="D105" s="23" t="s">
        <v>61</v>
      </c>
      <c r="E105" s="24" t="s">
        <v>62</v>
      </c>
      <c r="F105" s="25">
        <v>22</v>
      </c>
      <c r="G105" s="29"/>
      <c r="H105" s="27">
        <f t="shared" si="0"/>
        <v>0</v>
      </c>
      <c r="O105" s="19"/>
    </row>
    <row r="106" spans="1:15" ht="25.5">
      <c r="A106" s="20">
        <v>7.0299999999999994</v>
      </c>
      <c r="B106" s="21" t="s">
        <v>210</v>
      </c>
      <c r="C106" s="21" t="s">
        <v>211</v>
      </c>
      <c r="D106" s="23" t="s">
        <v>61</v>
      </c>
      <c r="E106" s="24" t="s">
        <v>62</v>
      </c>
      <c r="F106" s="25">
        <v>48</v>
      </c>
      <c r="G106" s="29"/>
      <c r="H106" s="27">
        <f t="shared" si="0"/>
        <v>0</v>
      </c>
      <c r="O106" s="19"/>
    </row>
    <row r="107" spans="1:15" ht="25.5">
      <c r="A107" s="20">
        <v>7.0399999999999991</v>
      </c>
      <c r="B107" s="21" t="s">
        <v>212</v>
      </c>
      <c r="C107" s="21" t="s">
        <v>213</v>
      </c>
      <c r="D107" s="23" t="s">
        <v>61</v>
      </c>
      <c r="E107" s="24" t="s">
        <v>62</v>
      </c>
      <c r="F107" s="25">
        <v>11</v>
      </c>
      <c r="G107" s="29"/>
      <c r="H107" s="27">
        <f t="shared" si="0"/>
        <v>0</v>
      </c>
      <c r="O107" s="19"/>
    </row>
    <row r="108" spans="1:15" ht="51">
      <c r="A108" s="20">
        <v>7.0499999999999989</v>
      </c>
      <c r="B108" s="21" t="s">
        <v>214</v>
      </c>
      <c r="C108" s="21" t="s">
        <v>215</v>
      </c>
      <c r="D108" s="34" t="s">
        <v>28</v>
      </c>
      <c r="E108" s="34" t="s">
        <v>29</v>
      </c>
      <c r="F108" s="35">
        <v>1.91</v>
      </c>
      <c r="G108" s="29"/>
      <c r="H108" s="27">
        <f t="shared" si="0"/>
        <v>0</v>
      </c>
      <c r="O108" s="19"/>
    </row>
    <row r="109" spans="1:15" ht="38.25">
      <c r="A109" s="20">
        <v>7.0599999999999987</v>
      </c>
      <c r="B109" s="21" t="s">
        <v>216</v>
      </c>
      <c r="C109" s="21" t="s">
        <v>217</v>
      </c>
      <c r="D109" s="23" t="s">
        <v>36</v>
      </c>
      <c r="E109" s="24" t="s">
        <v>37</v>
      </c>
      <c r="F109" s="25">
        <v>60</v>
      </c>
      <c r="G109" s="29"/>
      <c r="H109" s="27">
        <f t="shared" si="0"/>
        <v>0</v>
      </c>
      <c r="O109" s="19"/>
    </row>
    <row r="110" spans="1:15" ht="38.25">
      <c r="A110" s="20">
        <v>7.0699999999999985</v>
      </c>
      <c r="B110" s="21" t="s">
        <v>218</v>
      </c>
      <c r="C110" s="21" t="s">
        <v>219</v>
      </c>
      <c r="D110" s="23" t="s">
        <v>36</v>
      </c>
      <c r="E110" s="24" t="s">
        <v>37</v>
      </c>
      <c r="F110" s="25">
        <v>60</v>
      </c>
      <c r="G110" s="29"/>
      <c r="H110" s="27">
        <f t="shared" si="0"/>
        <v>0</v>
      </c>
      <c r="O110" s="19"/>
    </row>
    <row r="111" spans="1:15" ht="38.25">
      <c r="A111" s="20">
        <v>7.0799999999999983</v>
      </c>
      <c r="B111" s="21" t="s">
        <v>220</v>
      </c>
      <c r="C111" s="21" t="s">
        <v>221</v>
      </c>
      <c r="D111" s="23" t="s">
        <v>36</v>
      </c>
      <c r="E111" s="24" t="s">
        <v>37</v>
      </c>
      <c r="F111" s="25">
        <v>62</v>
      </c>
      <c r="G111" s="29"/>
      <c r="H111" s="27">
        <f t="shared" si="0"/>
        <v>0</v>
      </c>
      <c r="O111" s="19"/>
    </row>
    <row r="112" spans="1:15" ht="51">
      <c r="A112" s="20">
        <v>7.0899999999999981</v>
      </c>
      <c r="B112" s="21" t="s">
        <v>222</v>
      </c>
      <c r="C112" s="21" t="s">
        <v>223</v>
      </c>
      <c r="D112" s="23" t="s">
        <v>36</v>
      </c>
      <c r="E112" s="24" t="s">
        <v>37</v>
      </c>
      <c r="F112" s="25">
        <v>62</v>
      </c>
      <c r="G112" s="29"/>
      <c r="H112" s="27">
        <f t="shared" si="0"/>
        <v>0</v>
      </c>
      <c r="O112" s="19"/>
    </row>
    <row r="113" spans="1:15" ht="76.5">
      <c r="A113" s="20">
        <v>7.0999999999999979</v>
      </c>
      <c r="B113" s="21" t="s">
        <v>224</v>
      </c>
      <c r="C113" s="21" t="s">
        <v>225</v>
      </c>
      <c r="D113" s="23" t="s">
        <v>36</v>
      </c>
      <c r="E113" s="24" t="s">
        <v>37</v>
      </c>
      <c r="F113" s="25">
        <v>111</v>
      </c>
      <c r="G113" s="29"/>
      <c r="H113" s="27">
        <f t="shared" si="0"/>
        <v>0</v>
      </c>
      <c r="O113" s="19"/>
    </row>
    <row r="114" spans="1:15" ht="38.25">
      <c r="A114" s="20">
        <v>7.1099999999999977</v>
      </c>
      <c r="B114" s="21" t="s">
        <v>226</v>
      </c>
      <c r="C114" s="21" t="s">
        <v>227</v>
      </c>
      <c r="D114" s="23" t="s">
        <v>36</v>
      </c>
      <c r="E114" s="24" t="s">
        <v>37</v>
      </c>
      <c r="F114" s="25">
        <v>57</v>
      </c>
      <c r="G114" s="29"/>
      <c r="H114" s="27">
        <f t="shared" si="0"/>
        <v>0</v>
      </c>
      <c r="O114" s="19"/>
    </row>
    <row r="115" spans="1:15" ht="49.5" customHeight="1">
      <c r="A115" s="36" t="s">
        <v>228</v>
      </c>
      <c r="B115" s="37"/>
      <c r="C115" s="37"/>
      <c r="D115" s="37"/>
      <c r="E115" s="37"/>
      <c r="F115" s="37"/>
      <c r="G115" s="37"/>
      <c r="H115" s="38">
        <f>SUM(H17:H114)</f>
        <v>0</v>
      </c>
    </row>
    <row r="116" spans="1:15" ht="18.75">
      <c r="B116" s="39"/>
      <c r="C116" s="39"/>
      <c r="D116" s="39"/>
      <c r="E116" s="39"/>
      <c r="F116" s="39"/>
      <c r="G116" s="39"/>
      <c r="H116" s="39"/>
    </row>
    <row r="117" spans="1:15" ht="18.75">
      <c r="B117" s="40"/>
      <c r="C117" s="40"/>
      <c r="D117" s="41"/>
      <c r="E117" s="41"/>
      <c r="F117" s="42"/>
      <c r="G117" s="42"/>
      <c r="H117" s="42"/>
    </row>
    <row r="118" spans="1:15" ht="37.5">
      <c r="B118" s="44" t="s">
        <v>229</v>
      </c>
      <c r="C118" s="43" t="s">
        <v>230</v>
      </c>
      <c r="D118" s="41"/>
      <c r="E118" s="41"/>
      <c r="F118" s="41"/>
      <c r="G118" s="41"/>
      <c r="H118" s="41"/>
    </row>
    <row r="119" spans="1:15" ht="36" customHeight="1">
      <c r="B119" s="43"/>
      <c r="C119" s="43"/>
      <c r="D119" s="41"/>
      <c r="E119" s="41"/>
      <c r="F119" s="41"/>
      <c r="G119" s="41"/>
      <c r="H119" s="46"/>
    </row>
    <row r="120" spans="1:15" ht="37.5">
      <c r="B120" s="44" t="s">
        <v>231</v>
      </c>
      <c r="C120" s="45"/>
      <c r="D120" s="45"/>
      <c r="E120" s="45"/>
      <c r="F120" s="41"/>
      <c r="G120" s="41"/>
      <c r="H120" s="41"/>
    </row>
    <row r="121" spans="1:15" ht="36" customHeight="1">
      <c r="B121" s="44"/>
      <c r="C121" s="47"/>
      <c r="D121" s="47"/>
      <c r="E121" s="47"/>
      <c r="F121" s="41"/>
      <c r="G121" s="41"/>
      <c r="H121" s="41"/>
    </row>
    <row r="122" spans="1:15" ht="36" customHeight="1">
      <c r="B122" s="44" t="s">
        <v>232</v>
      </c>
      <c r="C122" s="45"/>
      <c r="D122" s="45"/>
      <c r="E122" s="45"/>
      <c r="F122" s="41"/>
      <c r="G122" s="41"/>
      <c r="H122" s="41"/>
    </row>
    <row r="123" spans="1:15" ht="36" customHeight="1">
      <c r="B123" s="44" t="s">
        <v>233</v>
      </c>
      <c r="C123" s="48"/>
      <c r="D123" s="48"/>
      <c r="E123" s="48"/>
      <c r="F123" s="41"/>
      <c r="G123" s="41"/>
      <c r="H123" s="41"/>
    </row>
    <row r="124" spans="1:15" ht="37.5">
      <c r="B124" s="44" t="s">
        <v>234</v>
      </c>
      <c r="C124" s="47"/>
      <c r="D124" s="47"/>
      <c r="E124" s="47"/>
      <c r="F124" s="41"/>
      <c r="G124" s="41"/>
      <c r="H124" s="41"/>
    </row>
    <row r="125" spans="1:15" ht="18.75">
      <c r="B125" s="47"/>
      <c r="C125" s="47"/>
      <c r="D125" s="47"/>
      <c r="E125" s="47"/>
      <c r="F125" s="41"/>
      <c r="G125" s="41"/>
      <c r="H125" s="41"/>
    </row>
    <row r="126" spans="1:15" ht="18.75">
      <c r="B126" s="49" t="s">
        <v>235</v>
      </c>
      <c r="C126" s="47"/>
      <c r="D126" s="47"/>
      <c r="E126" s="47"/>
      <c r="F126" s="41"/>
    </row>
    <row r="127" spans="1:15" ht="18.75">
      <c r="B127" s="49" t="s">
        <v>236</v>
      </c>
      <c r="C127" s="47"/>
      <c r="D127" s="47"/>
      <c r="E127" s="47"/>
    </row>
    <row r="128" spans="1:15" ht="18.75">
      <c r="B128" s="49"/>
      <c r="C128" s="47"/>
      <c r="D128" s="47"/>
      <c r="E128" s="47"/>
    </row>
    <row r="129" spans="2:5" ht="18.75">
      <c r="B129" s="50" t="s">
        <v>237</v>
      </c>
      <c r="C129" s="51"/>
      <c r="D129" s="51"/>
      <c r="E129" s="47"/>
    </row>
    <row r="130" spans="2:5" ht="18.75">
      <c r="B130" s="51" t="s">
        <v>238</v>
      </c>
      <c r="C130" s="51"/>
      <c r="D130" s="51"/>
      <c r="E130" s="47"/>
    </row>
  </sheetData>
  <mergeCells count="8">
    <mergeCell ref="B13:H13"/>
    <mergeCell ref="B2:H2"/>
    <mergeCell ref="B11:C11"/>
    <mergeCell ref="D11:H11"/>
    <mergeCell ref="B12:C12"/>
    <mergeCell ref="D12:H12"/>
    <mergeCell ref="D5:D6"/>
    <mergeCell ref="B7:C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01993-F5EC-4632-8200-70A217CE8248}">
  <sheetPr>
    <tabColor theme="8" tint="0.59999389629810485"/>
  </sheetPr>
  <dimension ref="A1:O130"/>
  <sheetViews>
    <sheetView zoomScale="120" zoomScaleNormal="120" workbookViewId="0">
      <selection activeCell="B2" sqref="B2:H2"/>
    </sheetView>
  </sheetViews>
  <sheetFormatPr defaultColWidth="9.140625" defaultRowHeight="12.75"/>
  <cols>
    <col min="1" max="1" width="7" style="7" customWidth="1"/>
    <col min="2" max="2" width="46.140625" style="7" customWidth="1"/>
    <col min="3" max="3" width="45.5703125" style="7" customWidth="1"/>
    <col min="4" max="4" width="49.5703125" style="7" customWidth="1"/>
    <col min="5" max="5" width="18.5703125" style="7" customWidth="1"/>
    <col min="6" max="6" width="19.140625" style="7" customWidth="1"/>
    <col min="7" max="7" width="24.140625" style="7" customWidth="1"/>
    <col min="8" max="8" width="23.140625" style="7" customWidth="1"/>
    <col min="9" max="16384" width="9.140625" style="3"/>
  </cols>
  <sheetData>
    <row r="1" spans="1:15" ht="23.25">
      <c r="A1" s="1"/>
      <c r="B1" s="2"/>
      <c r="C1" s="2"/>
      <c r="D1" s="2"/>
      <c r="E1" s="2"/>
      <c r="F1" s="2"/>
      <c r="G1" s="2"/>
      <c r="H1" s="2"/>
    </row>
    <row r="2" spans="1:15" s="5" customFormat="1" ht="24" customHeight="1">
      <c r="A2" s="4"/>
      <c r="B2" s="63" t="s">
        <v>0</v>
      </c>
      <c r="C2" s="63"/>
      <c r="D2" s="63"/>
      <c r="E2" s="63"/>
      <c r="F2" s="63"/>
      <c r="G2" s="63"/>
      <c r="H2" s="63"/>
    </row>
    <row r="3" spans="1:15" s="5" customFormat="1" ht="21">
      <c r="A3" s="4"/>
      <c r="B3" s="6"/>
      <c r="C3" s="6"/>
      <c r="D3" s="6"/>
      <c r="E3" s="6"/>
      <c r="F3" s="6"/>
      <c r="G3" s="6"/>
      <c r="H3" s="6"/>
    </row>
    <row r="4" spans="1:15" s="5" customFormat="1" ht="23.25" thickBot="1">
      <c r="A4" s="4"/>
      <c r="B4" s="53"/>
      <c r="C4" s="53"/>
      <c r="D4" s="53"/>
      <c r="E4" s="6"/>
      <c r="F4" s="6"/>
      <c r="G4" s="6"/>
      <c r="H4" s="6"/>
    </row>
    <row r="5" spans="1:15" s="5" customFormat="1" ht="21">
      <c r="A5" s="4"/>
      <c r="B5" s="55" t="s">
        <v>1</v>
      </c>
      <c r="C5" s="56"/>
      <c r="D5" s="66" t="s">
        <v>2</v>
      </c>
      <c r="E5" s="6"/>
      <c r="F5" s="6"/>
      <c r="G5" s="6"/>
      <c r="H5" s="6"/>
    </row>
    <row r="6" spans="1:15" s="5" customFormat="1" ht="72.75" customHeight="1" thickBot="1">
      <c r="A6" s="4"/>
      <c r="B6" s="57" t="s">
        <v>3</v>
      </c>
      <c r="C6" s="58"/>
      <c r="D6" s="67"/>
      <c r="E6" s="6"/>
      <c r="F6" s="6"/>
      <c r="G6" s="6"/>
      <c r="H6" s="6"/>
    </row>
    <row r="7" spans="1:15" s="5" customFormat="1" ht="111" customHeight="1" thickBot="1">
      <c r="A7" s="4"/>
      <c r="B7" s="68" t="s">
        <v>4</v>
      </c>
      <c r="C7" s="69"/>
      <c r="D7" s="59" t="s">
        <v>5</v>
      </c>
      <c r="E7" s="6"/>
      <c r="F7" s="6"/>
      <c r="G7" s="6"/>
      <c r="H7" s="6"/>
    </row>
    <row r="8" spans="1:15" s="5" customFormat="1" ht="22.5">
      <c r="A8" s="4"/>
      <c r="B8" s="53"/>
      <c r="C8" s="53"/>
      <c r="D8" s="53"/>
      <c r="E8" s="6"/>
      <c r="F8" s="6"/>
      <c r="G8" s="6"/>
      <c r="H8" s="6"/>
    </row>
    <row r="9" spans="1:15" s="5" customFormat="1" ht="21">
      <c r="A9" s="4"/>
      <c r="B9" s="6"/>
      <c r="C9" s="6"/>
      <c r="D9" s="6"/>
      <c r="E9" s="6"/>
      <c r="F9" s="6"/>
      <c r="G9" s="6"/>
      <c r="H9" s="6"/>
    </row>
    <row r="10" spans="1:15">
      <c r="B10" s="8"/>
      <c r="C10" s="8"/>
      <c r="D10" s="8"/>
      <c r="E10" s="8"/>
      <c r="F10" s="8"/>
      <c r="G10" s="8"/>
    </row>
    <row r="11" spans="1:15" ht="21" customHeight="1">
      <c r="B11" s="64" t="s">
        <v>6</v>
      </c>
      <c r="C11" s="64"/>
      <c r="D11" s="65"/>
      <c r="E11" s="65"/>
      <c r="F11" s="65"/>
      <c r="G11" s="65"/>
      <c r="H11" s="65"/>
    </row>
    <row r="12" spans="1:15" ht="21" customHeight="1">
      <c r="B12" s="64" t="s">
        <v>7</v>
      </c>
      <c r="C12" s="64"/>
      <c r="D12" s="65" t="s">
        <v>8</v>
      </c>
      <c r="E12" s="65"/>
      <c r="F12" s="65"/>
      <c r="G12" s="65"/>
      <c r="H12" s="65"/>
    </row>
    <row r="13" spans="1:15" ht="21" customHeight="1">
      <c r="B13" s="62" t="s">
        <v>260</v>
      </c>
      <c r="C13" s="62"/>
      <c r="D13" s="62"/>
      <c r="E13" s="62"/>
      <c r="F13" s="62"/>
      <c r="G13" s="62"/>
      <c r="H13" s="62"/>
    </row>
    <row r="14" spans="1:15" ht="21" customHeight="1">
      <c r="B14" s="9"/>
      <c r="C14" s="9"/>
      <c r="D14" s="9"/>
      <c r="E14" s="9"/>
      <c r="F14" s="9"/>
      <c r="G14" s="9"/>
      <c r="H14" s="9"/>
    </row>
    <row r="15" spans="1:15" ht="20.100000000000001" customHeight="1">
      <c r="F15" s="10" t="s">
        <v>11</v>
      </c>
      <c r="G15" s="10" t="s">
        <v>12</v>
      </c>
      <c r="H15" s="10" t="s">
        <v>13</v>
      </c>
    </row>
    <row r="16" spans="1:15" ht="44.85" customHeight="1">
      <c r="A16" s="11" t="s">
        <v>14</v>
      </c>
      <c r="B16" s="12" t="s">
        <v>15</v>
      </c>
      <c r="C16" s="12" t="s">
        <v>16</v>
      </c>
      <c r="D16" s="13" t="s">
        <v>17</v>
      </c>
      <c r="E16" s="13" t="s">
        <v>17</v>
      </c>
      <c r="F16" s="14" t="s">
        <v>18</v>
      </c>
      <c r="G16" s="13" t="s">
        <v>19</v>
      </c>
      <c r="H16" s="14" t="s">
        <v>20</v>
      </c>
      <c r="J16" s="15"/>
      <c r="K16" s="15"/>
      <c r="L16" s="15"/>
      <c r="M16" s="15"/>
      <c r="N16" s="15"/>
      <c r="O16" s="16"/>
    </row>
    <row r="17" spans="1:15" ht="18.95" customHeight="1">
      <c r="A17" s="17" t="s">
        <v>21</v>
      </c>
      <c r="B17" s="18"/>
      <c r="C17" s="18"/>
      <c r="D17" s="18"/>
      <c r="E17" s="18"/>
      <c r="F17" s="18"/>
      <c r="G17" s="18"/>
      <c r="H17" s="18"/>
      <c r="O17" s="19"/>
    </row>
    <row r="18" spans="1:15" ht="90" customHeight="1">
      <c r="A18" s="20">
        <v>1.01</v>
      </c>
      <c r="B18" s="61" t="s">
        <v>261</v>
      </c>
      <c r="C18" s="61" t="s">
        <v>262</v>
      </c>
      <c r="D18" s="23" t="s">
        <v>24</v>
      </c>
      <c r="E18" s="24" t="s">
        <v>25</v>
      </c>
      <c r="F18" s="25">
        <v>4440</v>
      </c>
      <c r="G18" s="28"/>
      <c r="H18" s="27">
        <f t="shared" ref="H18:H114" si="0">F18*G18</f>
        <v>0</v>
      </c>
      <c r="O18" s="19"/>
    </row>
    <row r="19" spans="1:15" ht="13.5">
      <c r="A19" s="20">
        <v>1.02</v>
      </c>
      <c r="B19" s="60" t="s">
        <v>26</v>
      </c>
      <c r="C19" s="22" t="s">
        <v>27</v>
      </c>
      <c r="D19" s="23" t="s">
        <v>28</v>
      </c>
      <c r="E19" s="24" t="s">
        <v>29</v>
      </c>
      <c r="F19" s="25">
        <v>444</v>
      </c>
      <c r="G19" s="26"/>
      <c r="H19" s="27">
        <f>F19*G19</f>
        <v>0</v>
      </c>
      <c r="O19" s="19"/>
    </row>
    <row r="20" spans="1:15" ht="25.5">
      <c r="A20" s="20">
        <v>1.03</v>
      </c>
      <c r="B20" s="22" t="s">
        <v>30</v>
      </c>
      <c r="C20" s="22" t="s">
        <v>31</v>
      </c>
      <c r="D20" s="23" t="s">
        <v>32</v>
      </c>
      <c r="E20" s="24" t="s">
        <v>33</v>
      </c>
      <c r="F20" s="25">
        <v>355</v>
      </c>
      <c r="G20" s="26"/>
      <c r="H20" s="27">
        <f>F20*G20</f>
        <v>0</v>
      </c>
      <c r="O20" s="19"/>
    </row>
    <row r="21" spans="1:15" ht="38.25">
      <c r="A21" s="20">
        <v>1.04</v>
      </c>
      <c r="B21" s="22" t="s">
        <v>34</v>
      </c>
      <c r="C21" s="22" t="s">
        <v>35</v>
      </c>
      <c r="D21" s="23" t="s">
        <v>36</v>
      </c>
      <c r="E21" s="24" t="s">
        <v>37</v>
      </c>
      <c r="F21" s="25">
        <v>1067</v>
      </c>
      <c r="G21" s="26"/>
      <c r="H21" s="27">
        <f>F21*G21</f>
        <v>0</v>
      </c>
      <c r="O21" s="19"/>
    </row>
    <row r="22" spans="1:15" ht="25.5">
      <c r="A22" s="20">
        <v>1.05</v>
      </c>
      <c r="B22" s="22" t="s">
        <v>38</v>
      </c>
      <c r="C22" s="22" t="s">
        <v>39</v>
      </c>
      <c r="D22" s="23" t="s">
        <v>40</v>
      </c>
      <c r="E22" s="24" t="s">
        <v>41</v>
      </c>
      <c r="F22" s="25">
        <v>22420</v>
      </c>
      <c r="G22" s="26"/>
      <c r="H22" s="27">
        <f>F22*G22</f>
        <v>0</v>
      </c>
      <c r="O22" s="19"/>
    </row>
    <row r="23" spans="1:15">
      <c r="A23" s="20">
        <v>1.06</v>
      </c>
      <c r="B23" s="22" t="s">
        <v>42</v>
      </c>
      <c r="C23" s="22" t="s">
        <v>43</v>
      </c>
      <c r="D23" s="23" t="s">
        <v>44</v>
      </c>
      <c r="E23" s="23" t="s">
        <v>45</v>
      </c>
      <c r="F23" s="25">
        <v>2</v>
      </c>
      <c r="G23" s="26"/>
      <c r="H23" s="27">
        <f t="shared" ref="H23:H27" si="1">F23*G23</f>
        <v>0</v>
      </c>
      <c r="O23" s="19"/>
    </row>
    <row r="24" spans="1:15">
      <c r="A24" s="20">
        <v>1.07</v>
      </c>
      <c r="B24" s="22" t="s">
        <v>46</v>
      </c>
      <c r="C24" s="22" t="s">
        <v>47</v>
      </c>
      <c r="D24" s="23" t="s">
        <v>44</v>
      </c>
      <c r="E24" s="23" t="s">
        <v>45</v>
      </c>
      <c r="F24" s="25">
        <v>33</v>
      </c>
      <c r="G24" s="26"/>
      <c r="H24" s="27">
        <f t="shared" si="1"/>
        <v>0</v>
      </c>
      <c r="O24" s="19"/>
    </row>
    <row r="25" spans="1:15">
      <c r="A25" s="20">
        <v>1.08</v>
      </c>
      <c r="B25" s="22" t="s">
        <v>48</v>
      </c>
      <c r="C25" s="22" t="s">
        <v>49</v>
      </c>
      <c r="D25" s="23" t="s">
        <v>44</v>
      </c>
      <c r="E25" s="23" t="s">
        <v>45</v>
      </c>
      <c r="F25" s="25">
        <v>2</v>
      </c>
      <c r="G25" s="26"/>
      <c r="H25" s="27">
        <f t="shared" si="1"/>
        <v>0</v>
      </c>
      <c r="O25" s="19"/>
    </row>
    <row r="26" spans="1:15">
      <c r="A26" s="20">
        <v>1.0900000000000001</v>
      </c>
      <c r="B26" s="22" t="s">
        <v>50</v>
      </c>
      <c r="C26" s="22" t="s">
        <v>51</v>
      </c>
      <c r="D26" s="23" t="s">
        <v>52</v>
      </c>
      <c r="E26" s="23" t="s">
        <v>53</v>
      </c>
      <c r="F26" s="25">
        <v>2</v>
      </c>
      <c r="G26" s="26"/>
      <c r="H26" s="27">
        <f t="shared" si="1"/>
        <v>0</v>
      </c>
      <c r="O26" s="19"/>
    </row>
    <row r="27" spans="1:15" ht="38.25">
      <c r="A27" s="20">
        <v>1.1000000000000001</v>
      </c>
      <c r="B27" s="22" t="s">
        <v>54</v>
      </c>
      <c r="C27" s="22" t="s">
        <v>55</v>
      </c>
      <c r="D27" s="23" t="s">
        <v>32</v>
      </c>
      <c r="E27" s="24" t="s">
        <v>33</v>
      </c>
      <c r="F27" s="25">
        <v>284</v>
      </c>
      <c r="G27" s="26"/>
      <c r="H27" s="27">
        <f t="shared" si="1"/>
        <v>0</v>
      </c>
      <c r="O27" s="19"/>
    </row>
    <row r="28" spans="1:15" ht="18.95" customHeight="1">
      <c r="A28" s="17" t="s">
        <v>56</v>
      </c>
      <c r="B28" s="18"/>
      <c r="C28" s="18"/>
      <c r="D28" s="18"/>
      <c r="E28" s="18"/>
      <c r="F28" s="18"/>
      <c r="G28" s="18"/>
      <c r="H28" s="18"/>
      <c r="O28" s="19"/>
    </row>
    <row r="29" spans="1:15" ht="25.5">
      <c r="A29" s="20">
        <v>2.0099999999999998</v>
      </c>
      <c r="B29" s="22" t="s">
        <v>57</v>
      </c>
      <c r="C29" s="22" t="s">
        <v>58</v>
      </c>
      <c r="D29" s="23" t="s">
        <v>36</v>
      </c>
      <c r="E29" s="24" t="s">
        <v>37</v>
      </c>
      <c r="F29" s="25">
        <v>2669</v>
      </c>
      <c r="G29" s="29"/>
      <c r="H29" s="27">
        <f t="shared" ref="H29:H45" si="2">F29*G29</f>
        <v>0</v>
      </c>
      <c r="O29" s="19"/>
    </row>
    <row r="30" spans="1:15" ht="25.5">
      <c r="A30" s="20">
        <v>2.0199999999999996</v>
      </c>
      <c r="B30" s="22" t="s">
        <v>59</v>
      </c>
      <c r="C30" s="22" t="s">
        <v>60</v>
      </c>
      <c r="D30" s="23" t="s">
        <v>61</v>
      </c>
      <c r="E30" s="23" t="s">
        <v>62</v>
      </c>
      <c r="F30" s="25">
        <v>200</v>
      </c>
      <c r="G30" s="29"/>
      <c r="H30" s="27">
        <f t="shared" si="2"/>
        <v>0</v>
      </c>
      <c r="O30" s="19"/>
    </row>
    <row r="31" spans="1:15" ht="25.5">
      <c r="A31" s="20">
        <v>2.0299999999999994</v>
      </c>
      <c r="B31" s="22" t="s">
        <v>63</v>
      </c>
      <c r="C31" s="22" t="s">
        <v>64</v>
      </c>
      <c r="D31" s="23" t="s">
        <v>36</v>
      </c>
      <c r="E31" s="24" t="s">
        <v>37</v>
      </c>
      <c r="F31" s="25">
        <v>4448</v>
      </c>
      <c r="G31" s="29"/>
      <c r="H31" s="27">
        <f t="shared" si="2"/>
        <v>0</v>
      </c>
      <c r="O31" s="19"/>
    </row>
    <row r="32" spans="1:15" ht="25.5">
      <c r="A32" s="20">
        <v>2.0399999999999991</v>
      </c>
      <c r="B32" s="22" t="s">
        <v>65</v>
      </c>
      <c r="C32" s="22" t="s">
        <v>66</v>
      </c>
      <c r="D32" s="23" t="s">
        <v>36</v>
      </c>
      <c r="E32" s="24" t="s">
        <v>37</v>
      </c>
      <c r="F32" s="25">
        <v>4448</v>
      </c>
      <c r="G32" s="29"/>
      <c r="H32" s="27">
        <f t="shared" si="2"/>
        <v>0</v>
      </c>
      <c r="O32" s="19"/>
    </row>
    <row r="33" spans="1:15" ht="25.5">
      <c r="A33" s="20">
        <v>2.0499999999999989</v>
      </c>
      <c r="B33" s="22" t="s">
        <v>67</v>
      </c>
      <c r="C33" s="22" t="s">
        <v>68</v>
      </c>
      <c r="D33" s="23" t="s">
        <v>69</v>
      </c>
      <c r="E33" s="24" t="s">
        <v>70</v>
      </c>
      <c r="F33" s="25">
        <v>444</v>
      </c>
      <c r="G33" s="29"/>
      <c r="H33" s="27">
        <f t="shared" si="2"/>
        <v>0</v>
      </c>
      <c r="O33" s="19"/>
    </row>
    <row r="34" spans="1:15">
      <c r="A34" s="20">
        <v>2.0599999999999987</v>
      </c>
      <c r="B34" s="22" t="s">
        <v>71</v>
      </c>
      <c r="C34" s="22" t="s">
        <v>72</v>
      </c>
      <c r="D34" s="23" t="s">
        <v>69</v>
      </c>
      <c r="E34" s="24" t="s">
        <v>70</v>
      </c>
      <c r="F34" s="25">
        <v>88</v>
      </c>
      <c r="G34" s="29"/>
      <c r="H34" s="27">
        <f t="shared" si="2"/>
        <v>0</v>
      </c>
      <c r="O34" s="19"/>
    </row>
    <row r="35" spans="1:15" ht="25.5">
      <c r="A35" s="20">
        <v>2.0699999999999985</v>
      </c>
      <c r="B35" s="22" t="s">
        <v>73</v>
      </c>
      <c r="C35" s="22" t="s">
        <v>74</v>
      </c>
      <c r="D35" s="23" t="s">
        <v>44</v>
      </c>
      <c r="E35" s="23" t="s">
        <v>45</v>
      </c>
      <c r="F35" s="25">
        <v>17</v>
      </c>
      <c r="G35" s="29"/>
      <c r="H35" s="27">
        <f t="shared" si="2"/>
        <v>0</v>
      </c>
      <c r="O35" s="19"/>
    </row>
    <row r="36" spans="1:15" ht="25.5">
      <c r="A36" s="20">
        <v>2.0799999999999983</v>
      </c>
      <c r="B36" s="22" t="s">
        <v>75</v>
      </c>
      <c r="C36" s="22" t="s">
        <v>76</v>
      </c>
      <c r="D36" s="23" t="s">
        <v>69</v>
      </c>
      <c r="E36" s="24" t="s">
        <v>70</v>
      </c>
      <c r="F36" s="25">
        <v>0</v>
      </c>
      <c r="G36" s="29"/>
      <c r="H36" s="27">
        <f t="shared" si="2"/>
        <v>0</v>
      </c>
      <c r="O36" s="19"/>
    </row>
    <row r="37" spans="1:15">
      <c r="A37" s="20">
        <v>2.0899999999999981</v>
      </c>
      <c r="B37" s="22" t="s">
        <v>77</v>
      </c>
      <c r="C37" s="22" t="s">
        <v>78</v>
      </c>
      <c r="D37" s="23" t="s">
        <v>61</v>
      </c>
      <c r="E37" s="23" t="s">
        <v>62</v>
      </c>
      <c r="F37" s="25">
        <v>11</v>
      </c>
      <c r="G37" s="29"/>
      <c r="H37" s="27">
        <f>F37*G37</f>
        <v>0</v>
      </c>
      <c r="O37" s="19"/>
    </row>
    <row r="38" spans="1:15" ht="25.5">
      <c r="A38" s="20">
        <v>2.0999999999999979</v>
      </c>
      <c r="B38" s="22" t="s">
        <v>79</v>
      </c>
      <c r="C38" s="22" t="s">
        <v>80</v>
      </c>
      <c r="D38" s="23" t="s">
        <v>36</v>
      </c>
      <c r="E38" s="24" t="s">
        <v>37</v>
      </c>
      <c r="F38" s="25">
        <v>556</v>
      </c>
      <c r="G38" s="29"/>
      <c r="H38" s="27">
        <f t="shared" si="2"/>
        <v>0</v>
      </c>
      <c r="O38" s="19"/>
    </row>
    <row r="39" spans="1:15" ht="25.5">
      <c r="A39" s="20">
        <v>2.1099999999999977</v>
      </c>
      <c r="B39" s="22" t="s">
        <v>81</v>
      </c>
      <c r="C39" s="22" t="s">
        <v>82</v>
      </c>
      <c r="D39" s="23" t="s">
        <v>36</v>
      </c>
      <c r="E39" s="24" t="s">
        <v>37</v>
      </c>
      <c r="F39" s="25">
        <v>2335</v>
      </c>
      <c r="G39" s="29"/>
      <c r="H39" s="27">
        <f t="shared" si="2"/>
        <v>0</v>
      </c>
      <c r="O39" s="19"/>
    </row>
    <row r="40" spans="1:15" ht="25.5">
      <c r="A40" s="20">
        <v>2.1199999999999974</v>
      </c>
      <c r="B40" s="22" t="s">
        <v>83</v>
      </c>
      <c r="C40" s="22" t="s">
        <v>84</v>
      </c>
      <c r="D40" s="23" t="s">
        <v>36</v>
      </c>
      <c r="E40" s="24" t="s">
        <v>37</v>
      </c>
      <c r="F40" s="25">
        <v>778</v>
      </c>
      <c r="G40" s="29"/>
      <c r="H40" s="27">
        <f t="shared" si="2"/>
        <v>0</v>
      </c>
      <c r="O40" s="19"/>
    </row>
    <row r="41" spans="1:15">
      <c r="A41" s="20">
        <v>2.1299999999999972</v>
      </c>
      <c r="B41" s="22" t="s">
        <v>85</v>
      </c>
      <c r="C41" s="22" t="s">
        <v>86</v>
      </c>
      <c r="D41" s="23" t="s">
        <v>36</v>
      </c>
      <c r="E41" s="24" t="s">
        <v>37</v>
      </c>
      <c r="F41" s="25">
        <v>222</v>
      </c>
      <c r="G41" s="29"/>
      <c r="H41" s="27">
        <f t="shared" si="2"/>
        <v>0</v>
      </c>
      <c r="O41" s="19"/>
    </row>
    <row r="42" spans="1:15">
      <c r="A42" s="20">
        <v>2.139999999999997</v>
      </c>
      <c r="B42" s="22" t="s">
        <v>87</v>
      </c>
      <c r="C42" s="22" t="s">
        <v>88</v>
      </c>
      <c r="D42" s="23" t="s">
        <v>36</v>
      </c>
      <c r="E42" s="24" t="s">
        <v>37</v>
      </c>
      <c r="F42" s="25">
        <v>222</v>
      </c>
      <c r="G42" s="29"/>
      <c r="H42" s="27">
        <f t="shared" si="2"/>
        <v>0</v>
      </c>
      <c r="O42" s="19"/>
    </row>
    <row r="43" spans="1:15" ht="38.25">
      <c r="A43" s="20">
        <v>2.1499999999999968</v>
      </c>
      <c r="B43" s="22" t="s">
        <v>89</v>
      </c>
      <c r="C43" s="22" t="s">
        <v>90</v>
      </c>
      <c r="D43" s="23" t="s">
        <v>36</v>
      </c>
      <c r="E43" s="24" t="s">
        <v>37</v>
      </c>
      <c r="F43" s="25">
        <v>444</v>
      </c>
      <c r="G43" s="29"/>
      <c r="H43" s="27">
        <f t="shared" si="2"/>
        <v>0</v>
      </c>
      <c r="O43" s="19"/>
    </row>
    <row r="44" spans="1:15">
      <c r="A44" s="20">
        <v>2.1599999999999966</v>
      </c>
      <c r="B44" s="22" t="s">
        <v>91</v>
      </c>
      <c r="C44" s="22" t="s">
        <v>92</v>
      </c>
      <c r="D44" s="23" t="s">
        <v>36</v>
      </c>
      <c r="E44" s="24" t="s">
        <v>37</v>
      </c>
      <c r="F44" s="25">
        <v>177</v>
      </c>
      <c r="G44" s="29"/>
      <c r="H44" s="27">
        <f t="shared" si="2"/>
        <v>0</v>
      </c>
      <c r="O44" s="19"/>
    </row>
    <row r="45" spans="1:15" ht="38.25">
      <c r="A45" s="20">
        <v>2.1699999999999964</v>
      </c>
      <c r="B45" s="22" t="s">
        <v>93</v>
      </c>
      <c r="C45" s="22" t="s">
        <v>94</v>
      </c>
      <c r="D45" s="23" t="s">
        <v>36</v>
      </c>
      <c r="E45" s="24" t="s">
        <v>37</v>
      </c>
      <c r="F45" s="25">
        <v>444</v>
      </c>
      <c r="G45" s="29"/>
      <c r="H45" s="27">
        <f t="shared" si="2"/>
        <v>0</v>
      </c>
      <c r="O45" s="19"/>
    </row>
    <row r="46" spans="1:15" ht="18.75">
      <c r="A46" s="17" t="s">
        <v>95</v>
      </c>
      <c r="B46" s="17"/>
      <c r="C46" s="17"/>
      <c r="D46" s="17"/>
      <c r="E46" s="17"/>
      <c r="F46" s="17"/>
      <c r="G46" s="17"/>
      <c r="H46" s="17"/>
      <c r="O46" s="19"/>
    </row>
    <row r="47" spans="1:15" ht="25.5">
      <c r="A47" s="20">
        <v>3.01</v>
      </c>
      <c r="B47" s="21" t="s">
        <v>96</v>
      </c>
      <c r="C47" s="22" t="s">
        <v>97</v>
      </c>
      <c r="D47" s="23" t="s">
        <v>36</v>
      </c>
      <c r="E47" s="24" t="s">
        <v>37</v>
      </c>
      <c r="F47" s="25">
        <v>667</v>
      </c>
      <c r="G47" s="29"/>
      <c r="H47" s="27">
        <f>F47*G47</f>
        <v>0</v>
      </c>
      <c r="O47" s="19"/>
    </row>
    <row r="48" spans="1:15" ht="38.25">
      <c r="A48" s="20">
        <v>3.0199999999999996</v>
      </c>
      <c r="B48" s="22" t="s">
        <v>98</v>
      </c>
      <c r="C48" s="22" t="s">
        <v>99</v>
      </c>
      <c r="D48" s="23" t="s">
        <v>36</v>
      </c>
      <c r="E48" s="24" t="s">
        <v>37</v>
      </c>
      <c r="F48" s="25">
        <v>667</v>
      </c>
      <c r="G48" s="29"/>
      <c r="H48" s="27">
        <f t="shared" ref="H48:H72" si="3">F48*G48</f>
        <v>0</v>
      </c>
      <c r="O48" s="19"/>
    </row>
    <row r="49" spans="1:15" ht="51">
      <c r="A49" s="20">
        <v>3.0299999999999994</v>
      </c>
      <c r="B49" s="22" t="s">
        <v>100</v>
      </c>
      <c r="C49" s="22" t="s">
        <v>101</v>
      </c>
      <c r="D49" s="23" t="s">
        <v>36</v>
      </c>
      <c r="E49" s="24" t="s">
        <v>37</v>
      </c>
      <c r="F49" s="25">
        <v>667</v>
      </c>
      <c r="G49" s="29"/>
      <c r="H49" s="27">
        <f>F49*G49</f>
        <v>0</v>
      </c>
      <c r="O49" s="19"/>
    </row>
    <row r="50" spans="1:15" ht="38.25">
      <c r="A50" s="20">
        <v>3.0399999999999991</v>
      </c>
      <c r="B50" s="22" t="s">
        <v>102</v>
      </c>
      <c r="C50" s="22" t="s">
        <v>103</v>
      </c>
      <c r="D50" s="23" t="s">
        <v>61</v>
      </c>
      <c r="E50" s="24" t="s">
        <v>62</v>
      </c>
      <c r="F50" s="25">
        <v>66</v>
      </c>
      <c r="G50" s="29"/>
      <c r="H50" s="27">
        <f t="shared" si="3"/>
        <v>0</v>
      </c>
      <c r="O50" s="19"/>
    </row>
    <row r="51" spans="1:15" ht="25.5">
      <c r="A51" s="20">
        <v>3.0499999999999989</v>
      </c>
      <c r="B51" s="21" t="s">
        <v>104</v>
      </c>
      <c r="C51" s="22" t="s">
        <v>105</v>
      </c>
      <c r="D51" s="23" t="s">
        <v>36</v>
      </c>
      <c r="E51" s="24" t="s">
        <v>37</v>
      </c>
      <c r="F51" s="25">
        <v>667</v>
      </c>
      <c r="G51" s="29"/>
      <c r="H51" s="27">
        <f>F51*G51</f>
        <v>0</v>
      </c>
      <c r="O51" s="19"/>
    </row>
    <row r="52" spans="1:15" ht="51">
      <c r="A52" s="20">
        <v>3.0599999999999987</v>
      </c>
      <c r="B52" s="22" t="s">
        <v>106</v>
      </c>
      <c r="C52" s="22" t="s">
        <v>107</v>
      </c>
      <c r="D52" s="23" t="s">
        <v>36</v>
      </c>
      <c r="E52" s="24" t="s">
        <v>37</v>
      </c>
      <c r="F52" s="25">
        <v>2669</v>
      </c>
      <c r="G52" s="29"/>
      <c r="H52" s="27">
        <f t="shared" si="3"/>
        <v>0</v>
      </c>
      <c r="O52" s="19"/>
    </row>
    <row r="53" spans="1:15" ht="63.75">
      <c r="A53" s="20">
        <v>3.0699999999999985</v>
      </c>
      <c r="B53" s="22" t="s">
        <v>108</v>
      </c>
      <c r="C53" s="22" t="s">
        <v>109</v>
      </c>
      <c r="D53" s="23" t="s">
        <v>69</v>
      </c>
      <c r="E53" s="24" t="s">
        <v>70</v>
      </c>
      <c r="F53" s="25">
        <v>889</v>
      </c>
      <c r="G53" s="29"/>
      <c r="H53" s="27">
        <f t="shared" si="3"/>
        <v>0</v>
      </c>
      <c r="O53" s="19"/>
    </row>
    <row r="54" spans="1:15" ht="38.25">
      <c r="A54" s="20">
        <v>3.0799999999999983</v>
      </c>
      <c r="B54" s="22" t="s">
        <v>110</v>
      </c>
      <c r="C54" s="22" t="s">
        <v>111</v>
      </c>
      <c r="D54" s="23" t="s">
        <v>44</v>
      </c>
      <c r="E54" s="23" t="s">
        <v>45</v>
      </c>
      <c r="F54" s="25">
        <v>17</v>
      </c>
      <c r="G54" s="29"/>
      <c r="H54" s="27">
        <f t="shared" si="3"/>
        <v>0</v>
      </c>
      <c r="O54" s="19"/>
    </row>
    <row r="55" spans="1:15" ht="25.5">
      <c r="A55" s="20">
        <v>3.0899999999999981</v>
      </c>
      <c r="B55" s="22" t="s">
        <v>112</v>
      </c>
      <c r="C55" s="22" t="s">
        <v>113</v>
      </c>
      <c r="D55" s="23" t="s">
        <v>44</v>
      </c>
      <c r="E55" s="23" t="s">
        <v>45</v>
      </c>
      <c r="F55" s="25">
        <v>35</v>
      </c>
      <c r="G55" s="29"/>
      <c r="H55" s="27">
        <f t="shared" si="3"/>
        <v>0</v>
      </c>
      <c r="O55" s="19"/>
    </row>
    <row r="56" spans="1:15" ht="38.25">
      <c r="A56" s="20">
        <v>3.0999999999999979</v>
      </c>
      <c r="B56" s="22" t="s">
        <v>114</v>
      </c>
      <c r="C56" s="22" t="s">
        <v>115</v>
      </c>
      <c r="D56" s="23" t="s">
        <v>69</v>
      </c>
      <c r="E56" s="24" t="s">
        <v>70</v>
      </c>
      <c r="F56" s="25">
        <v>889</v>
      </c>
      <c r="G56" s="29"/>
      <c r="H56" s="27">
        <f t="shared" si="3"/>
        <v>0</v>
      </c>
      <c r="O56" s="19"/>
    </row>
    <row r="57" spans="1:15" ht="38.25">
      <c r="A57" s="20">
        <v>3.1099999999999977</v>
      </c>
      <c r="B57" s="22" t="s">
        <v>116</v>
      </c>
      <c r="C57" s="22" t="s">
        <v>117</v>
      </c>
      <c r="D57" s="23" t="s">
        <v>69</v>
      </c>
      <c r="E57" s="24" t="s">
        <v>70</v>
      </c>
      <c r="F57" s="25">
        <v>1379</v>
      </c>
      <c r="G57" s="29"/>
      <c r="H57" s="27">
        <f t="shared" si="3"/>
        <v>0</v>
      </c>
      <c r="O57" s="19"/>
    </row>
    <row r="58" spans="1:15" ht="38.25">
      <c r="A58" s="20">
        <v>3.1199999999999974</v>
      </c>
      <c r="B58" s="22" t="s">
        <v>118</v>
      </c>
      <c r="C58" s="22" t="s">
        <v>119</v>
      </c>
      <c r="D58" s="23" t="s">
        <v>61</v>
      </c>
      <c r="E58" s="24" t="s">
        <v>62</v>
      </c>
      <c r="F58" s="35">
        <v>55.16</v>
      </c>
      <c r="G58" s="29"/>
      <c r="H58" s="27">
        <f t="shared" si="3"/>
        <v>0</v>
      </c>
      <c r="O58" s="19"/>
    </row>
    <row r="59" spans="1:15" ht="38.25">
      <c r="A59" s="20">
        <v>3.1299999999999972</v>
      </c>
      <c r="B59" s="22" t="s">
        <v>120</v>
      </c>
      <c r="C59" s="22" t="s">
        <v>121</v>
      </c>
      <c r="D59" s="23" t="s">
        <v>61</v>
      </c>
      <c r="E59" s="24" t="s">
        <v>62</v>
      </c>
      <c r="F59" s="35">
        <v>55.16</v>
      </c>
      <c r="G59" s="29"/>
      <c r="H59" s="27">
        <f t="shared" si="3"/>
        <v>0</v>
      </c>
      <c r="O59" s="19"/>
    </row>
    <row r="60" spans="1:15" ht="25.5">
      <c r="A60" s="20">
        <v>3.139999999999997</v>
      </c>
      <c r="B60" s="21" t="s">
        <v>122</v>
      </c>
      <c r="C60" s="31" t="s">
        <v>123</v>
      </c>
      <c r="D60" s="23" t="s">
        <v>69</v>
      </c>
      <c r="E60" s="24" t="s">
        <v>70</v>
      </c>
      <c r="F60" s="25">
        <v>444</v>
      </c>
      <c r="G60" s="29"/>
      <c r="H60" s="27">
        <f t="shared" si="3"/>
        <v>0</v>
      </c>
      <c r="O60" s="19"/>
    </row>
    <row r="61" spans="1:15" ht="25.5">
      <c r="A61" s="20">
        <v>3.1499999999999968</v>
      </c>
      <c r="B61" s="21" t="s">
        <v>124</v>
      </c>
      <c r="C61" s="31" t="s">
        <v>125</v>
      </c>
      <c r="D61" s="23" t="s">
        <v>69</v>
      </c>
      <c r="E61" s="24" t="s">
        <v>70</v>
      </c>
      <c r="F61" s="25">
        <v>177</v>
      </c>
      <c r="G61" s="29"/>
      <c r="H61" s="27">
        <f t="shared" si="3"/>
        <v>0</v>
      </c>
      <c r="O61" s="19"/>
    </row>
    <row r="62" spans="1:15" ht="25.5">
      <c r="A62" s="20">
        <v>3.1599999999999966</v>
      </c>
      <c r="B62" s="21" t="s">
        <v>126</v>
      </c>
      <c r="C62" s="31" t="s">
        <v>127</v>
      </c>
      <c r="D62" s="23" t="s">
        <v>69</v>
      </c>
      <c r="E62" s="24" t="s">
        <v>70</v>
      </c>
      <c r="F62" s="25">
        <v>578</v>
      </c>
      <c r="G62" s="29"/>
      <c r="H62" s="27">
        <f t="shared" si="3"/>
        <v>0</v>
      </c>
      <c r="O62" s="19"/>
    </row>
    <row r="63" spans="1:15" ht="25.5">
      <c r="A63" s="20">
        <v>3.1699999999999964</v>
      </c>
      <c r="B63" s="21" t="s">
        <v>128</v>
      </c>
      <c r="C63" s="31" t="s">
        <v>129</v>
      </c>
      <c r="D63" s="23" t="s">
        <v>69</v>
      </c>
      <c r="E63" s="24" t="s">
        <v>70</v>
      </c>
      <c r="F63" s="25">
        <v>911</v>
      </c>
      <c r="G63" s="29"/>
      <c r="H63" s="27">
        <f t="shared" si="3"/>
        <v>0</v>
      </c>
      <c r="O63" s="19"/>
    </row>
    <row r="64" spans="1:15" ht="25.5">
      <c r="A64" s="20">
        <v>3.1799999999999962</v>
      </c>
      <c r="B64" s="21" t="s">
        <v>130</v>
      </c>
      <c r="C64" s="31" t="s">
        <v>131</v>
      </c>
      <c r="D64" s="23" t="s">
        <v>69</v>
      </c>
      <c r="E64" s="24" t="s">
        <v>70</v>
      </c>
      <c r="F64" s="25">
        <v>978</v>
      </c>
      <c r="G64" s="29"/>
      <c r="H64" s="27">
        <f t="shared" si="3"/>
        <v>0</v>
      </c>
      <c r="O64" s="19"/>
    </row>
    <row r="65" spans="1:15" ht="63.75">
      <c r="A65" s="20">
        <v>3.1899999999999959</v>
      </c>
      <c r="B65" s="21" t="s">
        <v>132</v>
      </c>
      <c r="C65" s="22" t="s">
        <v>133</v>
      </c>
      <c r="D65" s="23" t="s">
        <v>36</v>
      </c>
      <c r="E65" s="24" t="s">
        <v>37</v>
      </c>
      <c r="F65" s="25">
        <v>4448</v>
      </c>
      <c r="G65" s="29"/>
      <c r="H65" s="27">
        <f t="shared" si="3"/>
        <v>0</v>
      </c>
      <c r="O65" s="19"/>
    </row>
    <row r="66" spans="1:15" ht="38.25">
      <c r="A66" s="20">
        <v>3.1999999999999957</v>
      </c>
      <c r="B66" s="21" t="s">
        <v>134</v>
      </c>
      <c r="C66" s="22" t="s">
        <v>135</v>
      </c>
      <c r="D66" s="23" t="s">
        <v>36</v>
      </c>
      <c r="E66" s="24" t="s">
        <v>37</v>
      </c>
      <c r="F66" s="25">
        <v>4448</v>
      </c>
      <c r="G66" s="29"/>
      <c r="H66" s="27">
        <f t="shared" si="3"/>
        <v>0</v>
      </c>
      <c r="O66" s="19"/>
    </row>
    <row r="67" spans="1:15" ht="51">
      <c r="A67" s="20">
        <v>3.2099999999999955</v>
      </c>
      <c r="B67" s="21" t="s">
        <v>136</v>
      </c>
      <c r="C67" s="22" t="s">
        <v>137</v>
      </c>
      <c r="D67" s="23" t="s">
        <v>69</v>
      </c>
      <c r="E67" s="24" t="s">
        <v>70</v>
      </c>
      <c r="F67" s="25">
        <v>3113</v>
      </c>
      <c r="G67" s="29"/>
      <c r="H67" s="27">
        <f t="shared" si="3"/>
        <v>0</v>
      </c>
      <c r="O67" s="19"/>
    </row>
    <row r="68" spans="1:15" ht="63.75">
      <c r="A68" s="20">
        <v>3.2199999999999953</v>
      </c>
      <c r="B68" s="21" t="s">
        <v>138</v>
      </c>
      <c r="C68" s="22" t="s">
        <v>139</v>
      </c>
      <c r="D68" s="23" t="s">
        <v>36</v>
      </c>
      <c r="E68" s="24" t="s">
        <v>37</v>
      </c>
      <c r="F68" s="25">
        <v>4448</v>
      </c>
      <c r="G68" s="29"/>
      <c r="H68" s="27">
        <f t="shared" si="3"/>
        <v>0</v>
      </c>
      <c r="O68" s="19"/>
    </row>
    <row r="69" spans="1:15" ht="63.75">
      <c r="A69" s="20">
        <v>3.2299999999999951</v>
      </c>
      <c r="B69" s="21" t="s">
        <v>140</v>
      </c>
      <c r="C69" s="22" t="s">
        <v>141</v>
      </c>
      <c r="D69" s="23" t="s">
        <v>69</v>
      </c>
      <c r="E69" s="24" t="s">
        <v>70</v>
      </c>
      <c r="F69" s="25">
        <v>3113</v>
      </c>
      <c r="G69" s="29"/>
      <c r="H69" s="27">
        <f t="shared" si="3"/>
        <v>0</v>
      </c>
      <c r="O69" s="19"/>
    </row>
    <row r="70" spans="1:15" ht="38.25">
      <c r="A70" s="20">
        <v>3.2399999999999949</v>
      </c>
      <c r="B70" s="21" t="s">
        <v>142</v>
      </c>
      <c r="C70" s="22" t="s">
        <v>143</v>
      </c>
      <c r="D70" s="23" t="s">
        <v>69</v>
      </c>
      <c r="E70" s="24" t="s">
        <v>70</v>
      </c>
      <c r="F70" s="25">
        <v>2224</v>
      </c>
      <c r="G70" s="29"/>
      <c r="H70" s="27">
        <f t="shared" si="3"/>
        <v>0</v>
      </c>
      <c r="O70" s="19"/>
    </row>
    <row r="71" spans="1:15" ht="38.25">
      <c r="A71" s="20">
        <v>3.2499999999999947</v>
      </c>
      <c r="B71" s="21" t="s">
        <v>144</v>
      </c>
      <c r="C71" s="22" t="s">
        <v>145</v>
      </c>
      <c r="D71" s="23" t="s">
        <v>36</v>
      </c>
      <c r="E71" s="24" t="s">
        <v>37</v>
      </c>
      <c r="F71" s="25">
        <v>667</v>
      </c>
      <c r="G71" s="29"/>
      <c r="H71" s="27">
        <f t="shared" si="3"/>
        <v>0</v>
      </c>
      <c r="O71" s="19"/>
    </row>
    <row r="72" spans="1:15" ht="51">
      <c r="A72" s="20">
        <v>3.2599999999999945</v>
      </c>
      <c r="B72" s="22" t="s">
        <v>146</v>
      </c>
      <c r="C72" s="22" t="s">
        <v>147</v>
      </c>
      <c r="D72" s="23" t="s">
        <v>69</v>
      </c>
      <c r="E72" s="24" t="s">
        <v>70</v>
      </c>
      <c r="F72" s="25">
        <v>222</v>
      </c>
      <c r="G72" s="29"/>
      <c r="H72" s="27">
        <f t="shared" si="3"/>
        <v>0</v>
      </c>
      <c r="O72" s="19"/>
    </row>
    <row r="73" spans="1:15" ht="18.95" customHeight="1">
      <c r="A73" s="17" t="s">
        <v>148</v>
      </c>
      <c r="B73" s="17"/>
      <c r="C73" s="17"/>
      <c r="D73" s="17"/>
      <c r="E73" s="17"/>
      <c r="F73" s="17"/>
      <c r="G73" s="32"/>
      <c r="H73" s="17"/>
      <c r="O73" s="19"/>
    </row>
    <row r="74" spans="1:15" ht="102.95" customHeight="1">
      <c r="A74" s="20">
        <v>4.01</v>
      </c>
      <c r="B74" s="22" t="s">
        <v>149</v>
      </c>
      <c r="C74" s="22" t="s">
        <v>150</v>
      </c>
      <c r="D74" s="23" t="s">
        <v>36</v>
      </c>
      <c r="E74" s="24" t="s">
        <v>37</v>
      </c>
      <c r="F74" s="25">
        <v>266</v>
      </c>
      <c r="G74" s="29"/>
      <c r="H74" s="27">
        <f t="shared" ref="H74:H82" si="4">F74*G74</f>
        <v>0</v>
      </c>
      <c r="O74" s="19"/>
    </row>
    <row r="75" spans="1:15" ht="90" customHeight="1">
      <c r="A75" s="33">
        <v>4.0199999999999996</v>
      </c>
      <c r="B75" s="22" t="s">
        <v>151</v>
      </c>
      <c r="C75" s="22" t="s">
        <v>152</v>
      </c>
      <c r="D75" s="23" t="s">
        <v>36</v>
      </c>
      <c r="E75" s="24" t="s">
        <v>37</v>
      </c>
      <c r="F75" s="25">
        <v>177</v>
      </c>
      <c r="G75" s="29"/>
      <c r="H75" s="27">
        <f t="shared" si="4"/>
        <v>0</v>
      </c>
      <c r="O75" s="19"/>
    </row>
    <row r="76" spans="1:15" ht="87" customHeight="1">
      <c r="A76" s="33">
        <v>4.0299999999999994</v>
      </c>
      <c r="B76" s="22" t="s">
        <v>153</v>
      </c>
      <c r="C76" s="22" t="s">
        <v>154</v>
      </c>
      <c r="D76" s="23" t="s">
        <v>36</v>
      </c>
      <c r="E76" s="24" t="s">
        <v>37</v>
      </c>
      <c r="F76" s="25">
        <v>22</v>
      </c>
      <c r="G76" s="29"/>
      <c r="H76" s="27">
        <f t="shared" si="4"/>
        <v>0</v>
      </c>
      <c r="O76" s="19"/>
    </row>
    <row r="77" spans="1:15" ht="38.25">
      <c r="A77" s="33">
        <v>4.0399999999999991</v>
      </c>
      <c r="B77" s="21" t="s">
        <v>155</v>
      </c>
      <c r="C77" s="22" t="s">
        <v>156</v>
      </c>
      <c r="D77" s="23" t="s">
        <v>36</v>
      </c>
      <c r="E77" s="24" t="s">
        <v>37</v>
      </c>
      <c r="F77" s="25">
        <v>177</v>
      </c>
      <c r="G77" s="29"/>
      <c r="H77" s="27">
        <f t="shared" si="4"/>
        <v>0</v>
      </c>
      <c r="O77" s="19"/>
    </row>
    <row r="78" spans="1:15" ht="51">
      <c r="A78" s="33">
        <v>4.0499999999999989</v>
      </c>
      <c r="B78" s="21" t="s">
        <v>157</v>
      </c>
      <c r="C78" s="22" t="s">
        <v>158</v>
      </c>
      <c r="D78" s="23" t="s">
        <v>36</v>
      </c>
      <c r="E78" s="24" t="s">
        <v>37</v>
      </c>
      <c r="F78" s="25">
        <v>249</v>
      </c>
      <c r="G78" s="29"/>
      <c r="H78" s="27">
        <f t="shared" si="4"/>
        <v>0</v>
      </c>
      <c r="O78" s="19"/>
    </row>
    <row r="79" spans="1:15" ht="51">
      <c r="A79" s="33">
        <v>4.0599999999999987</v>
      </c>
      <c r="B79" s="21" t="s">
        <v>159</v>
      </c>
      <c r="C79" s="22" t="s">
        <v>160</v>
      </c>
      <c r="D79" s="23" t="s">
        <v>36</v>
      </c>
      <c r="E79" s="24" t="s">
        <v>37</v>
      </c>
      <c r="F79" s="25">
        <v>249</v>
      </c>
      <c r="G79" s="29"/>
      <c r="H79" s="27">
        <f t="shared" si="4"/>
        <v>0</v>
      </c>
      <c r="O79" s="19"/>
    </row>
    <row r="80" spans="1:15" ht="51">
      <c r="A80" s="33">
        <v>4.0699999999999985</v>
      </c>
      <c r="B80" s="21" t="s">
        <v>161</v>
      </c>
      <c r="C80" s="22" t="s">
        <v>162</v>
      </c>
      <c r="D80" s="23" t="s">
        <v>36</v>
      </c>
      <c r="E80" s="24" t="s">
        <v>37</v>
      </c>
      <c r="F80" s="25">
        <v>88</v>
      </c>
      <c r="G80" s="29"/>
      <c r="H80" s="27">
        <f t="shared" si="4"/>
        <v>0</v>
      </c>
      <c r="O80" s="19"/>
    </row>
    <row r="81" spans="1:15" ht="63.75">
      <c r="A81" s="33">
        <v>4.0799999999999983</v>
      </c>
      <c r="B81" s="21" t="s">
        <v>163</v>
      </c>
      <c r="C81" s="22" t="s">
        <v>164</v>
      </c>
      <c r="D81" s="23" t="s">
        <v>44</v>
      </c>
      <c r="E81" s="23" t="s">
        <v>45</v>
      </c>
      <c r="F81" s="25">
        <v>35</v>
      </c>
      <c r="G81" s="29"/>
      <c r="H81" s="27">
        <f t="shared" si="4"/>
        <v>0</v>
      </c>
      <c r="O81" s="19"/>
    </row>
    <row r="82" spans="1:15" ht="51">
      <c r="A82" s="33">
        <v>4.0899999999999981</v>
      </c>
      <c r="B82" s="21" t="s">
        <v>165</v>
      </c>
      <c r="C82" s="22" t="s">
        <v>166</v>
      </c>
      <c r="D82" s="23" t="s">
        <v>44</v>
      </c>
      <c r="E82" s="23" t="s">
        <v>45</v>
      </c>
      <c r="F82" s="25">
        <v>142</v>
      </c>
      <c r="G82" s="29"/>
      <c r="H82" s="27">
        <f t="shared" si="4"/>
        <v>0</v>
      </c>
      <c r="O82" s="19"/>
    </row>
    <row r="83" spans="1:15" ht="63.75">
      <c r="A83" s="20">
        <v>4.0999999999999979</v>
      </c>
      <c r="B83" s="21" t="s">
        <v>167</v>
      </c>
      <c r="C83" s="22" t="s">
        <v>168</v>
      </c>
      <c r="D83" s="23" t="s">
        <v>44</v>
      </c>
      <c r="E83" s="23" t="s">
        <v>45</v>
      </c>
      <c r="F83" s="25">
        <v>35</v>
      </c>
      <c r="G83" s="29"/>
      <c r="H83" s="27">
        <f>F83*G83</f>
        <v>0</v>
      </c>
      <c r="O83" s="19"/>
    </row>
    <row r="84" spans="1:15" ht="18.399999999999999" customHeight="1">
      <c r="A84" s="17" t="s">
        <v>169</v>
      </c>
      <c r="B84" s="17"/>
      <c r="C84" s="17"/>
      <c r="D84" s="17"/>
      <c r="E84" s="17"/>
      <c r="F84" s="17"/>
      <c r="G84" s="17"/>
      <c r="H84" s="17"/>
      <c r="O84" s="19"/>
    </row>
    <row r="85" spans="1:15" ht="38.25">
      <c r="A85" s="33">
        <v>5.01</v>
      </c>
      <c r="B85" s="21" t="s">
        <v>170</v>
      </c>
      <c r="C85" s="21" t="s">
        <v>171</v>
      </c>
      <c r="D85" s="23" t="s">
        <v>61</v>
      </c>
      <c r="E85" s="24" t="s">
        <v>62</v>
      </c>
      <c r="F85" s="25">
        <v>6</v>
      </c>
      <c r="G85" s="29"/>
      <c r="H85" s="27">
        <f>F85*G85</f>
        <v>0</v>
      </c>
      <c r="O85" s="19"/>
    </row>
    <row r="86" spans="1:15" ht="51">
      <c r="A86" s="33">
        <v>5.0199999999999996</v>
      </c>
      <c r="B86" s="21" t="s">
        <v>172</v>
      </c>
      <c r="C86" s="21" t="s">
        <v>173</v>
      </c>
      <c r="D86" s="23" t="s">
        <v>36</v>
      </c>
      <c r="E86" s="24" t="s">
        <v>37</v>
      </c>
      <c r="F86" s="25">
        <v>33</v>
      </c>
      <c r="G86" s="29"/>
      <c r="H86" s="27">
        <f t="shared" ref="H86:H89" si="5">F86*G86</f>
        <v>0</v>
      </c>
      <c r="O86" s="19"/>
    </row>
    <row r="87" spans="1:15" ht="51">
      <c r="A87" s="33">
        <v>5.0299999999999994</v>
      </c>
      <c r="B87" s="21" t="s">
        <v>174</v>
      </c>
      <c r="C87" s="21" t="s">
        <v>175</v>
      </c>
      <c r="D87" s="34" t="s">
        <v>69</v>
      </c>
      <c r="E87" s="34" t="s">
        <v>70</v>
      </c>
      <c r="F87" s="25">
        <v>3336</v>
      </c>
      <c r="G87" s="29"/>
      <c r="H87" s="27">
        <f t="shared" si="5"/>
        <v>0</v>
      </c>
      <c r="O87" s="19"/>
    </row>
    <row r="88" spans="1:15" ht="51">
      <c r="A88" s="33">
        <v>5.0399999999999991</v>
      </c>
      <c r="B88" s="21" t="s">
        <v>176</v>
      </c>
      <c r="C88" s="21" t="s">
        <v>177</v>
      </c>
      <c r="D88" s="34" t="s">
        <v>69</v>
      </c>
      <c r="E88" s="34" t="s">
        <v>70</v>
      </c>
      <c r="F88" s="25">
        <v>711</v>
      </c>
      <c r="G88" s="29"/>
      <c r="H88" s="27">
        <f t="shared" si="5"/>
        <v>0</v>
      </c>
      <c r="O88" s="19"/>
    </row>
    <row r="89" spans="1:15" ht="25.5">
      <c r="A89" s="33">
        <v>5.0499999999999989</v>
      </c>
      <c r="B89" s="21" t="s">
        <v>178</v>
      </c>
      <c r="C89" s="21" t="s">
        <v>179</v>
      </c>
      <c r="D89" s="23" t="s">
        <v>28</v>
      </c>
      <c r="E89" s="24" t="s">
        <v>29</v>
      </c>
      <c r="F89" s="30">
        <v>0.44</v>
      </c>
      <c r="G89" s="29"/>
      <c r="H89" s="27">
        <f t="shared" si="5"/>
        <v>0</v>
      </c>
      <c r="O89" s="19"/>
    </row>
    <row r="90" spans="1:15" ht="18.399999999999999" customHeight="1">
      <c r="A90" s="17" t="s">
        <v>180</v>
      </c>
      <c r="B90" s="17"/>
      <c r="C90" s="17"/>
      <c r="D90" s="17"/>
      <c r="E90" s="17"/>
      <c r="F90" s="17"/>
      <c r="G90" s="32"/>
      <c r="H90" s="17"/>
      <c r="O90" s="19"/>
    </row>
    <row r="91" spans="1:15" ht="25.5">
      <c r="A91" s="33">
        <v>6.01</v>
      </c>
      <c r="B91" s="21" t="s">
        <v>181</v>
      </c>
      <c r="C91" s="21" t="s">
        <v>182</v>
      </c>
      <c r="D91" s="23" t="s">
        <v>36</v>
      </c>
      <c r="E91" s="24" t="s">
        <v>37</v>
      </c>
      <c r="F91" s="25">
        <v>556</v>
      </c>
      <c r="G91" s="29"/>
      <c r="H91" s="27">
        <f>F91*G91</f>
        <v>0</v>
      </c>
      <c r="O91" s="19"/>
    </row>
    <row r="92" spans="1:15" ht="51">
      <c r="A92" s="33">
        <v>6.02</v>
      </c>
      <c r="B92" s="21" t="s">
        <v>183</v>
      </c>
      <c r="C92" s="21" t="s">
        <v>184</v>
      </c>
      <c r="D92" s="23" t="s">
        <v>36</v>
      </c>
      <c r="E92" s="24" t="s">
        <v>37</v>
      </c>
      <c r="F92" s="25">
        <v>2335</v>
      </c>
      <c r="G92" s="29"/>
      <c r="H92" s="27">
        <f t="shared" ref="H92:H102" si="6">F92*G92</f>
        <v>0</v>
      </c>
      <c r="O92" s="19"/>
    </row>
    <row r="93" spans="1:15" ht="51">
      <c r="A93" s="33">
        <v>6.0299999999999994</v>
      </c>
      <c r="B93" s="21" t="s">
        <v>185</v>
      </c>
      <c r="C93" s="21" t="s">
        <v>186</v>
      </c>
      <c r="D93" s="23" t="s">
        <v>36</v>
      </c>
      <c r="E93" s="24" t="s">
        <v>37</v>
      </c>
      <c r="F93" s="25">
        <v>2335</v>
      </c>
      <c r="G93" s="29"/>
      <c r="H93" s="27">
        <f t="shared" si="6"/>
        <v>0</v>
      </c>
      <c r="O93" s="19"/>
    </row>
    <row r="94" spans="1:15" ht="51">
      <c r="A94" s="33">
        <v>6.0399999999999991</v>
      </c>
      <c r="B94" s="21" t="s">
        <v>187</v>
      </c>
      <c r="C94" s="21" t="s">
        <v>188</v>
      </c>
      <c r="D94" s="23" t="s">
        <v>36</v>
      </c>
      <c r="E94" s="24" t="s">
        <v>37</v>
      </c>
      <c r="F94" s="25">
        <v>778</v>
      </c>
      <c r="G94" s="29"/>
      <c r="H94" s="27">
        <f t="shared" si="6"/>
        <v>0</v>
      </c>
      <c r="O94" s="19"/>
    </row>
    <row r="95" spans="1:15" ht="51">
      <c r="A95" s="33">
        <v>6.0499999999999989</v>
      </c>
      <c r="B95" s="21" t="s">
        <v>189</v>
      </c>
      <c r="C95" s="21" t="s">
        <v>190</v>
      </c>
      <c r="D95" s="23" t="s">
        <v>36</v>
      </c>
      <c r="E95" s="24" t="s">
        <v>37</v>
      </c>
      <c r="F95" s="25">
        <v>778</v>
      </c>
      <c r="G95" s="29"/>
      <c r="H95" s="27">
        <f t="shared" si="6"/>
        <v>0</v>
      </c>
      <c r="O95" s="19"/>
    </row>
    <row r="96" spans="1:15" ht="51">
      <c r="A96" s="33">
        <v>6.0599999999999987</v>
      </c>
      <c r="B96" s="21" t="s">
        <v>191</v>
      </c>
      <c r="C96" s="21" t="s">
        <v>192</v>
      </c>
      <c r="D96" s="23" t="s">
        <v>36</v>
      </c>
      <c r="E96" s="24" t="s">
        <v>37</v>
      </c>
      <c r="F96" s="25">
        <v>222</v>
      </c>
      <c r="G96" s="29"/>
      <c r="H96" s="27">
        <f t="shared" si="6"/>
        <v>0</v>
      </c>
      <c r="O96" s="19"/>
    </row>
    <row r="97" spans="1:15" ht="38.25">
      <c r="A97" s="33">
        <v>6.0699999999999985</v>
      </c>
      <c r="B97" s="21" t="s">
        <v>193</v>
      </c>
      <c r="C97" s="21" t="s">
        <v>194</v>
      </c>
      <c r="D97" s="23" t="s">
        <v>36</v>
      </c>
      <c r="E97" s="24" t="s">
        <v>37</v>
      </c>
      <c r="F97" s="25">
        <v>222</v>
      </c>
      <c r="G97" s="29"/>
      <c r="H97" s="27">
        <f t="shared" si="6"/>
        <v>0</v>
      </c>
      <c r="O97" s="19"/>
    </row>
    <row r="98" spans="1:15" ht="25.5">
      <c r="A98" s="33">
        <v>6.0799999999999983</v>
      </c>
      <c r="B98" s="21" t="s">
        <v>195</v>
      </c>
      <c r="C98" s="21" t="s">
        <v>196</v>
      </c>
      <c r="D98" s="23" t="s">
        <v>36</v>
      </c>
      <c r="E98" s="24" t="s">
        <v>37</v>
      </c>
      <c r="F98" s="25">
        <v>289</v>
      </c>
      <c r="G98" s="29"/>
      <c r="H98" s="27">
        <f t="shared" si="6"/>
        <v>0</v>
      </c>
      <c r="O98" s="19"/>
    </row>
    <row r="99" spans="1:15" ht="38.25">
      <c r="A99" s="33">
        <v>6.0899999999999981</v>
      </c>
      <c r="B99" s="21" t="s">
        <v>197</v>
      </c>
      <c r="C99" s="21" t="s">
        <v>198</v>
      </c>
      <c r="D99" s="23" t="s">
        <v>36</v>
      </c>
      <c r="E99" s="24" t="s">
        <v>37</v>
      </c>
      <c r="F99" s="25">
        <v>35</v>
      </c>
      <c r="G99" s="29"/>
      <c r="H99" s="27">
        <f t="shared" si="6"/>
        <v>0</v>
      </c>
      <c r="O99" s="19"/>
    </row>
    <row r="100" spans="1:15" ht="25.5">
      <c r="A100" s="20">
        <v>6.0999999999999979</v>
      </c>
      <c r="B100" s="21" t="s">
        <v>199</v>
      </c>
      <c r="C100" s="21" t="s">
        <v>200</v>
      </c>
      <c r="D100" s="34" t="s">
        <v>28</v>
      </c>
      <c r="E100" s="34" t="s">
        <v>29</v>
      </c>
      <c r="F100" s="35">
        <v>0.89</v>
      </c>
      <c r="G100" s="29"/>
      <c r="H100" s="27">
        <f t="shared" si="6"/>
        <v>0</v>
      </c>
      <c r="O100" s="19"/>
    </row>
    <row r="101" spans="1:15" ht="38.25">
      <c r="A101" s="33">
        <v>6.1099999999999977</v>
      </c>
      <c r="B101" s="21" t="s">
        <v>201</v>
      </c>
      <c r="C101" s="21" t="s">
        <v>202</v>
      </c>
      <c r="D101" s="23" t="s">
        <v>36</v>
      </c>
      <c r="E101" s="24" t="s">
        <v>37</v>
      </c>
      <c r="F101" s="25">
        <v>53</v>
      </c>
      <c r="G101" s="29"/>
      <c r="H101" s="27">
        <f t="shared" si="6"/>
        <v>0</v>
      </c>
      <c r="O101" s="19"/>
    </row>
    <row r="102" spans="1:15" ht="38.25">
      <c r="A102" s="33">
        <v>6.1199999999999974</v>
      </c>
      <c r="B102" s="21" t="s">
        <v>203</v>
      </c>
      <c r="C102" s="21" t="s">
        <v>204</v>
      </c>
      <c r="D102" s="23" t="s">
        <v>36</v>
      </c>
      <c r="E102" s="24" t="s">
        <v>37</v>
      </c>
      <c r="F102" s="25">
        <v>53</v>
      </c>
      <c r="G102" s="29"/>
      <c r="H102" s="27">
        <f t="shared" si="6"/>
        <v>0</v>
      </c>
      <c r="O102" s="19"/>
    </row>
    <row r="103" spans="1:15" ht="18.95" customHeight="1">
      <c r="A103" s="17" t="s">
        <v>205</v>
      </c>
      <c r="B103" s="17"/>
      <c r="C103" s="17"/>
      <c r="D103" s="17"/>
      <c r="E103" s="17"/>
      <c r="F103" s="17"/>
      <c r="G103" s="32"/>
      <c r="H103" s="17"/>
      <c r="O103" s="19"/>
    </row>
    <row r="104" spans="1:15" ht="25.5">
      <c r="A104" s="20">
        <v>7.01</v>
      </c>
      <c r="B104" s="21" t="s">
        <v>206</v>
      </c>
      <c r="C104" s="21" t="s">
        <v>207</v>
      </c>
      <c r="D104" s="23" t="s">
        <v>61</v>
      </c>
      <c r="E104" s="24" t="s">
        <v>62</v>
      </c>
      <c r="F104" s="25">
        <v>48</v>
      </c>
      <c r="G104" s="29"/>
      <c r="H104" s="27">
        <f t="shared" si="0"/>
        <v>0</v>
      </c>
      <c r="O104" s="19"/>
    </row>
    <row r="105" spans="1:15" ht="25.5">
      <c r="A105" s="20">
        <v>7.02</v>
      </c>
      <c r="B105" s="21" t="s">
        <v>208</v>
      </c>
      <c r="C105" s="21" t="s">
        <v>209</v>
      </c>
      <c r="D105" s="23" t="s">
        <v>61</v>
      </c>
      <c r="E105" s="24" t="s">
        <v>62</v>
      </c>
      <c r="F105" s="25">
        <v>22</v>
      </c>
      <c r="G105" s="29"/>
      <c r="H105" s="27">
        <f t="shared" si="0"/>
        <v>0</v>
      </c>
      <c r="O105" s="19"/>
    </row>
    <row r="106" spans="1:15" ht="25.5">
      <c r="A106" s="20">
        <v>7.0299999999999994</v>
      </c>
      <c r="B106" s="21" t="s">
        <v>210</v>
      </c>
      <c r="C106" s="21" t="s">
        <v>211</v>
      </c>
      <c r="D106" s="23" t="s">
        <v>61</v>
      </c>
      <c r="E106" s="24" t="s">
        <v>62</v>
      </c>
      <c r="F106" s="25">
        <v>48</v>
      </c>
      <c r="G106" s="29"/>
      <c r="H106" s="27">
        <f t="shared" si="0"/>
        <v>0</v>
      </c>
      <c r="O106" s="19"/>
    </row>
    <row r="107" spans="1:15" ht="25.5">
      <c r="A107" s="20">
        <v>7.0399999999999991</v>
      </c>
      <c r="B107" s="21" t="s">
        <v>212</v>
      </c>
      <c r="C107" s="21" t="s">
        <v>213</v>
      </c>
      <c r="D107" s="23" t="s">
        <v>61</v>
      </c>
      <c r="E107" s="24" t="s">
        <v>62</v>
      </c>
      <c r="F107" s="25">
        <v>11</v>
      </c>
      <c r="G107" s="29"/>
      <c r="H107" s="27">
        <f t="shared" si="0"/>
        <v>0</v>
      </c>
      <c r="O107" s="19"/>
    </row>
    <row r="108" spans="1:15" ht="51">
      <c r="A108" s="20">
        <v>7.0499999999999989</v>
      </c>
      <c r="B108" s="21" t="s">
        <v>214</v>
      </c>
      <c r="C108" s="21" t="s">
        <v>215</v>
      </c>
      <c r="D108" s="34" t="s">
        <v>28</v>
      </c>
      <c r="E108" s="34" t="s">
        <v>29</v>
      </c>
      <c r="F108" s="35">
        <v>1.91</v>
      </c>
      <c r="G108" s="29"/>
      <c r="H108" s="27">
        <f t="shared" si="0"/>
        <v>0</v>
      </c>
      <c r="O108" s="19"/>
    </row>
    <row r="109" spans="1:15" ht="38.25">
      <c r="A109" s="20">
        <v>7.0599999999999987</v>
      </c>
      <c r="B109" s="21" t="s">
        <v>216</v>
      </c>
      <c r="C109" s="21" t="s">
        <v>217</v>
      </c>
      <c r="D109" s="23" t="s">
        <v>36</v>
      </c>
      <c r="E109" s="24" t="s">
        <v>37</v>
      </c>
      <c r="F109" s="25">
        <v>60</v>
      </c>
      <c r="G109" s="29"/>
      <c r="H109" s="27">
        <f t="shared" si="0"/>
        <v>0</v>
      </c>
      <c r="O109" s="19"/>
    </row>
    <row r="110" spans="1:15" ht="38.25">
      <c r="A110" s="20">
        <v>7.0699999999999985</v>
      </c>
      <c r="B110" s="21" t="s">
        <v>218</v>
      </c>
      <c r="C110" s="21" t="s">
        <v>219</v>
      </c>
      <c r="D110" s="23" t="s">
        <v>36</v>
      </c>
      <c r="E110" s="24" t="s">
        <v>37</v>
      </c>
      <c r="F110" s="25">
        <v>60</v>
      </c>
      <c r="G110" s="29"/>
      <c r="H110" s="27">
        <f t="shared" si="0"/>
        <v>0</v>
      </c>
      <c r="O110" s="19"/>
    </row>
    <row r="111" spans="1:15" ht="38.25">
      <c r="A111" s="20">
        <v>7.0799999999999983</v>
      </c>
      <c r="B111" s="21" t="s">
        <v>220</v>
      </c>
      <c r="C111" s="21" t="s">
        <v>221</v>
      </c>
      <c r="D111" s="23" t="s">
        <v>36</v>
      </c>
      <c r="E111" s="24" t="s">
        <v>37</v>
      </c>
      <c r="F111" s="25">
        <v>62</v>
      </c>
      <c r="G111" s="29"/>
      <c r="H111" s="27">
        <f t="shared" si="0"/>
        <v>0</v>
      </c>
      <c r="O111" s="19"/>
    </row>
    <row r="112" spans="1:15" ht="51">
      <c r="A112" s="20">
        <v>7.0899999999999981</v>
      </c>
      <c r="B112" s="21" t="s">
        <v>222</v>
      </c>
      <c r="C112" s="21" t="s">
        <v>223</v>
      </c>
      <c r="D112" s="23" t="s">
        <v>36</v>
      </c>
      <c r="E112" s="24" t="s">
        <v>37</v>
      </c>
      <c r="F112" s="25">
        <v>62</v>
      </c>
      <c r="G112" s="29"/>
      <c r="H112" s="27">
        <f t="shared" si="0"/>
        <v>0</v>
      </c>
      <c r="O112" s="19"/>
    </row>
    <row r="113" spans="1:15" ht="76.5">
      <c r="A113" s="20">
        <v>7.0999999999999979</v>
      </c>
      <c r="B113" s="21" t="s">
        <v>224</v>
      </c>
      <c r="C113" s="21" t="s">
        <v>225</v>
      </c>
      <c r="D113" s="23" t="s">
        <v>36</v>
      </c>
      <c r="E113" s="24" t="s">
        <v>37</v>
      </c>
      <c r="F113" s="25">
        <v>111</v>
      </c>
      <c r="G113" s="29"/>
      <c r="H113" s="27">
        <f t="shared" si="0"/>
        <v>0</v>
      </c>
      <c r="O113" s="19"/>
    </row>
    <row r="114" spans="1:15" ht="38.25">
      <c r="A114" s="20">
        <v>7.1099999999999977</v>
      </c>
      <c r="B114" s="21" t="s">
        <v>226</v>
      </c>
      <c r="C114" s="21" t="s">
        <v>227</v>
      </c>
      <c r="D114" s="23" t="s">
        <v>36</v>
      </c>
      <c r="E114" s="24" t="s">
        <v>37</v>
      </c>
      <c r="F114" s="25">
        <v>57</v>
      </c>
      <c r="G114" s="29"/>
      <c r="H114" s="27">
        <f t="shared" si="0"/>
        <v>0</v>
      </c>
      <c r="O114" s="19"/>
    </row>
    <row r="115" spans="1:15" ht="49.5" customHeight="1">
      <c r="A115" s="36" t="s">
        <v>228</v>
      </c>
      <c r="B115" s="37"/>
      <c r="C115" s="37"/>
      <c r="D115" s="37"/>
      <c r="E115" s="37"/>
      <c r="F115" s="37"/>
      <c r="G115" s="37"/>
      <c r="H115" s="38">
        <f>SUM(H17:H114)</f>
        <v>0</v>
      </c>
    </row>
    <row r="116" spans="1:15" ht="18.75">
      <c r="B116" s="39"/>
      <c r="C116" s="39"/>
      <c r="D116" s="39"/>
      <c r="E116" s="39"/>
      <c r="F116" s="39"/>
      <c r="G116" s="39"/>
      <c r="H116" s="39"/>
    </row>
    <row r="117" spans="1:15" ht="18.75">
      <c r="B117" s="40"/>
      <c r="C117" s="40"/>
      <c r="D117" s="41"/>
      <c r="E117" s="41"/>
      <c r="F117" s="42"/>
      <c r="G117" s="42"/>
      <c r="H117" s="42"/>
    </row>
    <row r="118" spans="1:15" ht="37.5">
      <c r="B118" s="44" t="s">
        <v>229</v>
      </c>
      <c r="C118" s="43" t="s">
        <v>230</v>
      </c>
      <c r="D118" s="41"/>
      <c r="E118" s="41"/>
      <c r="F118" s="41"/>
      <c r="G118" s="41"/>
      <c r="H118" s="41"/>
    </row>
    <row r="119" spans="1:15" ht="36" customHeight="1">
      <c r="B119" s="43"/>
      <c r="C119" s="43"/>
      <c r="D119" s="41"/>
      <c r="E119" s="41"/>
      <c r="F119" s="41"/>
      <c r="G119" s="41"/>
      <c r="H119" s="46"/>
    </row>
    <row r="120" spans="1:15" ht="37.5">
      <c r="B120" s="44" t="s">
        <v>231</v>
      </c>
      <c r="C120" s="45"/>
      <c r="D120" s="45"/>
      <c r="E120" s="45"/>
      <c r="F120" s="41"/>
      <c r="G120" s="41"/>
      <c r="H120" s="41"/>
    </row>
    <row r="121" spans="1:15" ht="36" customHeight="1">
      <c r="B121" s="44"/>
      <c r="C121" s="47"/>
      <c r="D121" s="47"/>
      <c r="E121" s="47"/>
      <c r="F121" s="41"/>
      <c r="G121" s="41"/>
      <c r="H121" s="41"/>
    </row>
    <row r="122" spans="1:15" ht="36" customHeight="1">
      <c r="B122" s="44" t="s">
        <v>232</v>
      </c>
      <c r="C122" s="45"/>
      <c r="D122" s="45"/>
      <c r="E122" s="45"/>
      <c r="F122" s="41"/>
      <c r="G122" s="41"/>
      <c r="H122" s="41"/>
    </row>
    <row r="123" spans="1:15" ht="36" customHeight="1">
      <c r="B123" s="44" t="s">
        <v>233</v>
      </c>
      <c r="C123" s="48"/>
      <c r="D123" s="48"/>
      <c r="E123" s="48"/>
      <c r="F123" s="41"/>
      <c r="G123" s="41"/>
      <c r="H123" s="41"/>
    </row>
    <row r="124" spans="1:15" ht="37.5">
      <c r="B124" s="44" t="s">
        <v>234</v>
      </c>
      <c r="C124" s="47"/>
      <c r="D124" s="47"/>
      <c r="E124" s="47"/>
      <c r="F124" s="41"/>
      <c r="G124" s="41"/>
      <c r="H124" s="41"/>
    </row>
    <row r="125" spans="1:15" ht="18.75">
      <c r="B125" s="47"/>
      <c r="C125" s="47"/>
      <c r="D125" s="47"/>
      <c r="E125" s="47"/>
      <c r="F125" s="41"/>
      <c r="G125" s="41"/>
      <c r="H125" s="41"/>
    </row>
    <row r="126" spans="1:15" ht="18.75">
      <c r="B126" s="49" t="s">
        <v>235</v>
      </c>
      <c r="C126" s="47"/>
      <c r="D126" s="47"/>
      <c r="E126" s="47"/>
      <c r="F126" s="41"/>
    </row>
    <row r="127" spans="1:15" ht="18.75">
      <c r="B127" s="49" t="s">
        <v>236</v>
      </c>
      <c r="C127" s="47"/>
      <c r="D127" s="47"/>
      <c r="E127" s="47"/>
    </row>
    <row r="128" spans="1:15" ht="18.75">
      <c r="B128" s="49"/>
      <c r="C128" s="47"/>
      <c r="D128" s="47"/>
      <c r="E128" s="47"/>
    </row>
    <row r="129" spans="2:5" ht="18.75">
      <c r="B129" s="50" t="s">
        <v>237</v>
      </c>
      <c r="C129" s="51"/>
      <c r="D129" s="51"/>
      <c r="E129" s="47"/>
    </row>
    <row r="130" spans="2:5" ht="18.75">
      <c r="B130" s="51" t="s">
        <v>238</v>
      </c>
      <c r="C130" s="51"/>
      <c r="D130" s="51"/>
      <c r="E130" s="47"/>
    </row>
  </sheetData>
  <mergeCells count="8">
    <mergeCell ref="B13:H13"/>
    <mergeCell ref="B2:H2"/>
    <mergeCell ref="B11:C11"/>
    <mergeCell ref="D11:H11"/>
    <mergeCell ref="B12:C12"/>
    <mergeCell ref="D12:H12"/>
    <mergeCell ref="D5:D6"/>
    <mergeCell ref="B7:C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72d5251-ef0c-472b-8560-265d0ea24ad8">
      <Terms xmlns="http://schemas.microsoft.com/office/infopath/2007/PartnerControls"/>
    </lcf76f155ced4ddcb4097134ff3c332f>
    <LINK xmlns="572d5251-ef0c-472b-8560-265d0ea24ad8">
      <Url xsi:nil="true"/>
      <Description xsi:nil="true"/>
    </LINK>
    <_Flow_SignoffStatus xmlns="572d5251-ef0c-472b-8560-265d0ea24ad8" xsi:nil="true"/>
    <TaxCatchAll xmlns="013c30a8-76b9-4357-a999-24e8bf0a12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20" ma:contentTypeDescription="Create a new document." ma:contentTypeScope="" ma:versionID="d655b9ed2ad2faeeb3ab319535ea71bf">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9ace5c635937daa9bffa456f9803c633"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LINK"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LINK" ma:index="23"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BFC061-66D9-452C-951C-6F76F6AC95BF}"/>
</file>

<file path=customXml/itemProps2.xml><?xml version="1.0" encoding="utf-8"?>
<ds:datastoreItem xmlns:ds="http://schemas.openxmlformats.org/officeDocument/2006/customXml" ds:itemID="{603BB383-2EF1-4520-B536-7AFAE0286D67}"/>
</file>

<file path=customXml/itemProps3.xml><?xml version="1.0" encoding="utf-8"?>
<ds:datastoreItem xmlns:ds="http://schemas.openxmlformats.org/officeDocument/2006/customXml" ds:itemID="{C6A77BAD-2F6B-4BE8-A3B7-09521B1335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Anastasiia Stryzhevska</dc:creator>
  <cp:keywords/>
  <dc:description/>
  <cp:lastModifiedBy>Maksym Petrenko</cp:lastModifiedBy>
  <cp:revision/>
  <dcterms:created xsi:type="dcterms:W3CDTF">2024-04-30T11:39:37Z</dcterms:created>
  <dcterms:modified xsi:type="dcterms:W3CDTF">2024-06-19T13:05:06Z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