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ANBEKO\OneDrive - UNHCR\Documents\! Ukraine Operation\!!! TENDERS\1. RFQ\RFQ 2023-140 - Engineering assessment, technical, author's supervision services\ENG\"/>
    </mc:Choice>
  </mc:AlternateContent>
  <xr:revisionPtr revIDLastSave="0" documentId="13_ncr:1_{352FCA94-64A5-4821-B1E9-B6C781BD585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ot 1 " sheetId="1" r:id="rId1"/>
    <sheet name="Lot 2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2" l="1"/>
  <c r="E30" i="2"/>
  <c r="E22" i="2"/>
  <c r="E14" i="2"/>
  <c r="K38" i="1"/>
  <c r="H38" i="1"/>
  <c r="E38" i="1"/>
  <c r="K30" i="1"/>
  <c r="H30" i="1"/>
  <c r="E30" i="1"/>
  <c r="K22" i="1"/>
  <c r="H22" i="1"/>
  <c r="E22" i="1"/>
  <c r="K14" i="1"/>
  <c r="H14" i="1"/>
  <c r="E14" i="1"/>
  <c r="E39" i="2" l="1"/>
  <c r="E39" i="1"/>
  <c r="H39" i="1"/>
  <c r="K39" i="1"/>
</calcChain>
</file>

<file path=xl/sharedStrings.xml><?xml version="1.0" encoding="utf-8"?>
<sst xmlns="http://schemas.openxmlformats.org/spreadsheetml/2006/main" count="194" uniqueCount="46">
  <si>
    <t>1. Step 1. Damage Assessment -  Draft of Defective Act, BoQ estimated, general documentation.</t>
  </si>
  <si>
    <t>№</t>
  </si>
  <si>
    <t>Types of intervention / area / steps</t>
  </si>
  <si>
    <t>Unit of Measure</t>
  </si>
  <si>
    <t>Area up to 500m²</t>
  </si>
  <si>
    <t>m2</t>
  </si>
  <si>
    <t>Area, from 500 to 1500 m²</t>
  </si>
  <si>
    <t>Area, from 1500 to 3000 m²</t>
  </si>
  <si>
    <t>Area above 3000 m²</t>
  </si>
  <si>
    <t>Step 2. Developing a  detailed working project ( with official expertise if need be), any other numeric or graphic documentation needed for refurbishment.</t>
  </si>
  <si>
    <t>Step 3. Performance of author’s supervision</t>
  </si>
  <si>
    <t>Step 4. Performance of technical supervision</t>
  </si>
  <si>
    <t>Date:</t>
  </si>
  <si>
    <t>Company name:</t>
  </si>
  <si>
    <t>Contac phone number</t>
  </si>
  <si>
    <t xml:space="preserve">Contac email address: </t>
  </si>
  <si>
    <t>Signatory name:</t>
  </si>
  <si>
    <t xml:space="preserve">Signature and stamp: </t>
  </si>
  <si>
    <t xml:space="preserve"> COMMON REPAIR</t>
  </si>
  <si>
    <t xml:space="preserve"> CC1</t>
  </si>
  <si>
    <t>CC2</t>
  </si>
  <si>
    <t xml:space="preserve"> CC3</t>
  </si>
  <si>
    <t>This bid shall be valid for 30 days.</t>
  </si>
  <si>
    <t xml:space="preserve">Total Step 3 </t>
  </si>
  <si>
    <t xml:space="preserve">Total Step 4 </t>
  </si>
  <si>
    <t>Grand Total (all 4 steps total)</t>
  </si>
  <si>
    <t>Total Step 2</t>
  </si>
  <si>
    <t xml:space="preserve">Total Step 1 </t>
  </si>
  <si>
    <t>Annex C - Financial Offer Form</t>
  </si>
  <si>
    <t xml:space="preserve">VAT Status of the company:
ПДВ статус компанії: </t>
  </si>
  <si>
    <t>[VAT payer or VAT exempted]/[платник ПДВ чи ні]</t>
  </si>
  <si>
    <t>INVITATION TO BID: NO. UKRKI/ITB/RFQ/2023 -140
ESTABLISHMENT OF A FRAME AGREEMENT FOR THE PROVISON OF ENGINEERING ASSESSMENT, AUTHOR’S AND TECHNICAL SUPERVISION SERVICES 
in Dnipro and Poltava oblasts</t>
  </si>
  <si>
    <r>
      <rPr>
        <b/>
        <sz val="12"/>
        <color rgb="FFFF0000"/>
        <rFont val="Arial"/>
        <family val="2"/>
      </rPr>
      <t>**Only VAT payer bidders registered in Ukraine shall submit Unit Cost inclusive of VAT</t>
    </r>
    <r>
      <rPr>
        <b/>
        <sz val="12"/>
        <color rgb="FF000000"/>
        <rFont val="Arial"/>
        <family val="2"/>
      </rPr>
      <t>. /</t>
    </r>
    <r>
      <rPr>
        <b/>
        <sz val="12"/>
        <color rgb="FFFF0000"/>
        <rFont val="Arial"/>
        <family val="2"/>
      </rPr>
      <t xml:space="preserve"> ** Лише платники ПДВ, зареєстровані в Україні, повинні подавати вартість одиниці з урахуванням ПДВ.</t>
    </r>
  </si>
  <si>
    <r>
      <t xml:space="preserve">Projected quantity for the Frame Agreement for </t>
    </r>
    <r>
      <rPr>
        <b/>
        <u/>
        <sz val="12"/>
        <color rgb="FF000000"/>
        <rFont val="Calibri"/>
        <family val="2"/>
        <scheme val="minor"/>
      </rPr>
      <t>Common repair</t>
    </r>
    <r>
      <rPr>
        <b/>
        <sz val="12"/>
        <color rgb="FF000000"/>
        <rFont val="Calibri"/>
        <family val="2"/>
        <scheme val="minor"/>
      </rPr>
      <t xml:space="preserve"> (in m2)</t>
    </r>
  </si>
  <si>
    <r>
      <t>Unit cost of Common repair USD/m²</t>
    </r>
    <r>
      <rPr>
        <b/>
        <sz val="12"/>
        <color rgb="FFFF0000"/>
        <rFont val="Calibri"/>
        <family val="2"/>
        <scheme val="minor"/>
      </rPr>
      <t xml:space="preserve"> excluding VAT</t>
    </r>
  </si>
  <si>
    <r>
      <t>Unit cost of Common repair USD/m² i</t>
    </r>
    <r>
      <rPr>
        <b/>
        <sz val="12"/>
        <color rgb="FFFF0000"/>
        <rFont val="Calibri"/>
        <family val="2"/>
        <scheme val="minor"/>
      </rPr>
      <t>ncluding VAT</t>
    </r>
  </si>
  <si>
    <r>
      <t xml:space="preserve">Projected quantity for the Frame Agreement for </t>
    </r>
    <r>
      <rPr>
        <b/>
        <u/>
        <sz val="12"/>
        <color rgb="FF000000"/>
        <rFont val="Calibri"/>
        <family val="2"/>
        <scheme val="minor"/>
      </rPr>
      <t>CC1</t>
    </r>
    <r>
      <rPr>
        <b/>
        <sz val="12"/>
        <color rgb="FF000000"/>
        <rFont val="Calibri"/>
        <family val="2"/>
        <scheme val="minor"/>
      </rPr>
      <t xml:space="preserve"> (in m2)</t>
    </r>
  </si>
  <si>
    <r>
      <t xml:space="preserve">Unit cost of Class of consequences 1 (СС1) USD/m² </t>
    </r>
    <r>
      <rPr>
        <b/>
        <sz val="12"/>
        <color rgb="FFFF0000"/>
        <rFont val="Calibri"/>
        <family val="2"/>
        <scheme val="minor"/>
      </rPr>
      <t>excluding VAT</t>
    </r>
  </si>
  <si>
    <r>
      <t xml:space="preserve">Unit cost of Class of consequences 1 (СС1) USD/m² </t>
    </r>
    <r>
      <rPr>
        <b/>
        <sz val="12"/>
        <color rgb="FFFF0000"/>
        <rFont val="Calibri"/>
        <family val="2"/>
        <scheme val="minor"/>
      </rPr>
      <t>including VAT</t>
    </r>
  </si>
  <si>
    <r>
      <t xml:space="preserve">Projected quantity for the Frame Agreement for </t>
    </r>
    <r>
      <rPr>
        <b/>
        <u/>
        <sz val="12"/>
        <color rgb="FF000000"/>
        <rFont val="Calibri"/>
        <family val="2"/>
        <scheme val="minor"/>
      </rPr>
      <t>CC2</t>
    </r>
    <r>
      <rPr>
        <b/>
        <sz val="12"/>
        <color rgb="FF000000"/>
        <rFont val="Calibri"/>
        <family val="2"/>
        <scheme val="minor"/>
      </rPr>
      <t xml:space="preserve"> (in m2)</t>
    </r>
  </si>
  <si>
    <r>
      <t xml:space="preserve">Unit cost of Class of consequences 2 (СС2) USD/m² </t>
    </r>
    <r>
      <rPr>
        <b/>
        <sz val="12"/>
        <color rgb="FFFF0000"/>
        <rFont val="Calibri"/>
        <family val="2"/>
        <scheme val="minor"/>
      </rPr>
      <t>excluding VAT</t>
    </r>
  </si>
  <si>
    <r>
      <t xml:space="preserve">Unit cost of Class of consequences 2 (СС2) USD/m² </t>
    </r>
    <r>
      <rPr>
        <b/>
        <sz val="12"/>
        <color rgb="FFFF0000"/>
        <rFont val="Calibri"/>
        <family val="2"/>
        <scheme val="minor"/>
      </rPr>
      <t>including VAT</t>
    </r>
  </si>
  <si>
    <r>
      <t>Unit cost of Common repair USD/m²</t>
    </r>
    <r>
      <rPr>
        <b/>
        <sz val="12"/>
        <color rgb="FFFF0000"/>
        <rFont val="Calibri"/>
        <family val="2"/>
        <scheme val="minor"/>
      </rPr>
      <t xml:space="preserve"> including VAT</t>
    </r>
  </si>
  <si>
    <r>
      <t xml:space="preserve">Projected quantity for the Frame Agreement for </t>
    </r>
    <r>
      <rPr>
        <b/>
        <u/>
        <sz val="12"/>
        <color rgb="FF000000"/>
        <rFont val="Calibri"/>
        <family val="2"/>
        <scheme val="minor"/>
      </rPr>
      <t>CC3</t>
    </r>
    <r>
      <rPr>
        <b/>
        <sz val="12"/>
        <color rgb="FF000000"/>
        <rFont val="Calibri"/>
        <family val="2"/>
        <scheme val="minor"/>
      </rPr>
      <t xml:space="preserve"> (in m2)</t>
    </r>
  </si>
  <si>
    <r>
      <t xml:space="preserve">Unit cost of Class of consequences 3 (СС3) USD/m² </t>
    </r>
    <r>
      <rPr>
        <b/>
        <sz val="12"/>
        <color rgb="FFFF0000"/>
        <rFont val="Calibri"/>
        <family val="2"/>
        <scheme val="minor"/>
      </rPr>
      <t>excluding VAT</t>
    </r>
  </si>
  <si>
    <r>
      <t xml:space="preserve">Unit cost of Class of consequences 3 (СС3) USD/m² </t>
    </r>
    <r>
      <rPr>
        <b/>
        <sz val="12"/>
        <color rgb="FFFF0000"/>
        <rFont val="Calibri"/>
        <family val="2"/>
        <scheme val="minor"/>
      </rPr>
      <t>including VAT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</si>
</sst>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5" fillId="8" borderId="7" xfId="0" applyFont="1" applyFill="1" applyBorder="1" applyAlignment="1">
      <alignment horizontal="justify" vertical="center"/>
    </xf>
    <xf numFmtId="0" fontId="5" fillId="8" borderId="8" xfId="0" applyFont="1" applyFill="1" applyBorder="1" applyAlignment="1">
      <alignment horizontal="justify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justify" vertical="center" wrapText="1"/>
    </xf>
    <xf numFmtId="0" fontId="8" fillId="13" borderId="8" xfId="0" applyFont="1" applyFill="1" applyBorder="1" applyAlignment="1">
      <alignment horizontal="justify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justify" vertical="center" wrapText="1"/>
    </xf>
    <xf numFmtId="0" fontId="5" fillId="13" borderId="8" xfId="0" applyFont="1" applyFill="1" applyBorder="1" applyAlignment="1">
      <alignment horizontal="justify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justify" vertical="center" wrapText="1"/>
    </xf>
    <xf numFmtId="0" fontId="5" fillId="9" borderId="3" xfId="0" applyFont="1" applyFill="1" applyBorder="1" applyAlignment="1">
      <alignment horizontal="justify" vertical="center"/>
    </xf>
    <xf numFmtId="0" fontId="9" fillId="0" borderId="3" xfId="0" applyFont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justify" vertical="center" wrapText="1"/>
    </xf>
    <xf numFmtId="0" fontId="10" fillId="13" borderId="3" xfId="0" applyFont="1" applyFill="1" applyBorder="1" applyAlignment="1">
      <alignment horizontal="justify" vertical="center" wrapText="1"/>
    </xf>
    <xf numFmtId="0" fontId="9" fillId="13" borderId="3" xfId="0" applyFont="1" applyFill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1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10" fillId="13" borderId="0" xfId="0" applyFont="1" applyFill="1"/>
    <xf numFmtId="0" fontId="2" fillId="13" borderId="0" xfId="0" applyFont="1" applyFill="1"/>
    <xf numFmtId="0" fontId="1" fillId="6" borderId="11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justify" vertical="center" wrapText="1"/>
    </xf>
    <xf numFmtId="0" fontId="7" fillId="3" borderId="0" xfId="0" applyFont="1" applyFill="1" applyAlignment="1">
      <alignment wrapText="1"/>
    </xf>
    <xf numFmtId="0" fontId="7" fillId="12" borderId="10" xfId="0" applyFont="1" applyFill="1" applyBorder="1" applyAlignment="1">
      <alignment wrapText="1"/>
    </xf>
    <xf numFmtId="0" fontId="7" fillId="13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13" fillId="0" borderId="0" xfId="0" applyFont="1"/>
    <xf numFmtId="0" fontId="8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5" fillId="0" borderId="0" xfId="0" applyFont="1"/>
    <xf numFmtId="0" fontId="5" fillId="12" borderId="8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justify" vertical="center" wrapText="1"/>
    </xf>
    <xf numFmtId="0" fontId="5" fillId="13" borderId="7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1" fillId="11" borderId="2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 wrapText="1"/>
    </xf>
    <xf numFmtId="0" fontId="1" fillId="12" borderId="11" xfId="0" applyFont="1" applyFill="1" applyBorder="1" applyAlignment="1">
      <alignment horizontal="center" wrapText="1"/>
    </xf>
    <xf numFmtId="0" fontId="1" fillId="12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zoomScale="70" zoomScaleNormal="70" workbookViewId="0">
      <selection activeCell="C4" sqref="A4:G4"/>
    </sheetView>
  </sheetViews>
  <sheetFormatPr defaultRowHeight="15.5" x14ac:dyDescent="0.35"/>
  <cols>
    <col min="1" max="1" width="18.54296875" style="1" customWidth="1"/>
    <col min="2" max="2" width="33.453125" style="1" customWidth="1"/>
    <col min="3" max="3" width="13.7265625" style="1" bestFit="1" customWidth="1"/>
    <col min="4" max="4" width="29.453125" style="1" customWidth="1"/>
    <col min="5" max="6" width="24.54296875" style="1" customWidth="1"/>
    <col min="7" max="7" width="30.7265625" style="1" customWidth="1"/>
    <col min="8" max="9" width="26.7265625" style="1" customWidth="1"/>
    <col min="10" max="10" width="30" style="1" customWidth="1"/>
    <col min="11" max="12" width="27.81640625" style="1" customWidth="1"/>
    <col min="13" max="16384" width="8.7265625" style="1"/>
  </cols>
  <sheetData>
    <row r="1" spans="1:12" ht="83.25" customHeight="1" x14ac:dyDescent="0.35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60.75" customHeight="1" x14ac:dyDescent="0.35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1" customHeight="1" x14ac:dyDescent="0.35">
      <c r="A3" s="2"/>
      <c r="B3" s="2"/>
      <c r="C3" s="2"/>
      <c r="D3" s="3"/>
      <c r="E3" s="3"/>
      <c r="F3" s="3"/>
      <c r="G3" s="2"/>
      <c r="H3" s="4"/>
      <c r="I3" s="4"/>
      <c r="J3" s="4"/>
      <c r="K3" s="4"/>
      <c r="L3" s="4"/>
    </row>
    <row r="4" spans="1:12" ht="72" customHeight="1" x14ac:dyDescent="0.35">
      <c r="A4" s="80" t="s">
        <v>29</v>
      </c>
      <c r="B4" s="80"/>
      <c r="C4" s="81" t="s">
        <v>30</v>
      </c>
      <c r="D4" s="82"/>
      <c r="E4" s="82"/>
      <c r="F4" s="82"/>
      <c r="G4" s="82"/>
      <c r="H4" s="4"/>
      <c r="I4" s="4"/>
      <c r="J4" s="4"/>
      <c r="K4" s="4"/>
      <c r="L4" s="4"/>
    </row>
    <row r="5" spans="1:12" ht="76.5" customHeight="1" x14ac:dyDescent="0.35">
      <c r="A5" s="67" t="s">
        <v>32</v>
      </c>
      <c r="B5" s="68"/>
      <c r="C5" s="68"/>
      <c r="D5" s="68"/>
      <c r="E5" s="68"/>
      <c r="F5" s="68"/>
      <c r="G5" s="68"/>
      <c r="H5" s="4"/>
      <c r="I5" s="4"/>
      <c r="J5" s="4"/>
      <c r="K5" s="4"/>
      <c r="L5" s="4"/>
    </row>
    <row r="6" spans="1:12" ht="18" customHeight="1" x14ac:dyDescent="0.35">
      <c r="A6" s="2"/>
      <c r="B6" s="2"/>
      <c r="C6" s="2"/>
      <c r="D6" s="3"/>
      <c r="E6" s="3"/>
      <c r="F6" s="3"/>
      <c r="G6" s="2"/>
      <c r="H6" s="4"/>
      <c r="I6" s="4"/>
      <c r="J6" s="4"/>
      <c r="K6" s="4"/>
      <c r="L6" s="4"/>
    </row>
    <row r="7" spans="1:12" ht="18.75" customHeight="1" thickBot="1" x14ac:dyDescent="0.4">
      <c r="A7" s="54" t="s">
        <v>0</v>
      </c>
      <c r="B7" s="54"/>
      <c r="C7" s="54"/>
      <c r="D7" s="65"/>
      <c r="E7" s="65"/>
      <c r="F7" s="65"/>
      <c r="G7" s="54"/>
      <c r="H7" s="54"/>
      <c r="I7" s="54"/>
      <c r="J7" s="54"/>
      <c r="K7" s="54"/>
      <c r="L7" s="54"/>
    </row>
    <row r="8" spans="1:12" ht="74.25" customHeight="1" thickBot="1" x14ac:dyDescent="0.4">
      <c r="A8" s="5"/>
      <c r="B8" s="5"/>
      <c r="C8" s="5"/>
      <c r="D8" s="57" t="s">
        <v>18</v>
      </c>
      <c r="E8" s="58"/>
      <c r="F8" s="59"/>
      <c r="G8" s="60" t="s">
        <v>19</v>
      </c>
      <c r="H8" s="61"/>
      <c r="I8" s="62"/>
      <c r="J8" s="55" t="s">
        <v>20</v>
      </c>
      <c r="K8" s="66"/>
      <c r="L8" s="56"/>
    </row>
    <row r="9" spans="1:12" ht="45.75" customHeight="1" x14ac:dyDescent="0.35">
      <c r="A9" s="6" t="s">
        <v>1</v>
      </c>
      <c r="B9" s="7" t="s">
        <v>2</v>
      </c>
      <c r="C9" s="7" t="s">
        <v>3</v>
      </c>
      <c r="D9" s="8" t="s">
        <v>33</v>
      </c>
      <c r="E9" s="9" t="s">
        <v>34</v>
      </c>
      <c r="F9" s="10" t="s">
        <v>35</v>
      </c>
      <c r="G9" s="11" t="s">
        <v>36</v>
      </c>
      <c r="H9" s="12" t="s">
        <v>37</v>
      </c>
      <c r="I9" s="13" t="s">
        <v>38</v>
      </c>
      <c r="J9" s="14" t="s">
        <v>39</v>
      </c>
      <c r="K9" s="15" t="s">
        <v>40</v>
      </c>
      <c r="L9" s="13" t="s">
        <v>41</v>
      </c>
    </row>
    <row r="10" spans="1:12" x14ac:dyDescent="0.35">
      <c r="A10" s="16">
        <v>1</v>
      </c>
      <c r="B10" s="17" t="s">
        <v>4</v>
      </c>
      <c r="C10" s="17" t="s">
        <v>5</v>
      </c>
      <c r="D10" s="18">
        <v>250</v>
      </c>
      <c r="E10" s="19"/>
      <c r="F10" s="20"/>
      <c r="G10" s="18">
        <v>250</v>
      </c>
      <c r="H10" s="19"/>
      <c r="I10" s="21"/>
      <c r="J10" s="18">
        <v>250</v>
      </c>
      <c r="K10" s="19"/>
      <c r="L10" s="21"/>
    </row>
    <row r="11" spans="1:12" x14ac:dyDescent="0.35">
      <c r="A11" s="16">
        <v>2</v>
      </c>
      <c r="B11" s="17" t="s">
        <v>6</v>
      </c>
      <c r="C11" s="17" t="s">
        <v>5</v>
      </c>
      <c r="D11" s="18">
        <v>1000</v>
      </c>
      <c r="E11" s="19"/>
      <c r="F11" s="20"/>
      <c r="G11" s="18">
        <v>500</v>
      </c>
      <c r="H11" s="19"/>
      <c r="I11" s="21"/>
      <c r="J11" s="18">
        <v>500</v>
      </c>
      <c r="K11" s="19"/>
      <c r="L11" s="21"/>
    </row>
    <row r="12" spans="1:12" x14ac:dyDescent="0.35">
      <c r="A12" s="16">
        <v>3</v>
      </c>
      <c r="B12" s="22" t="s">
        <v>7</v>
      </c>
      <c r="C12" s="22" t="s">
        <v>5</v>
      </c>
      <c r="D12" s="23">
        <v>1500</v>
      </c>
      <c r="E12" s="24"/>
      <c r="F12" s="25"/>
      <c r="G12" s="23">
        <v>1500</v>
      </c>
      <c r="H12" s="24"/>
      <c r="I12" s="26"/>
      <c r="J12" s="23">
        <v>0</v>
      </c>
      <c r="K12" s="24"/>
      <c r="L12" s="26"/>
    </row>
    <row r="13" spans="1:12" x14ac:dyDescent="0.35">
      <c r="A13" s="16">
        <v>4</v>
      </c>
      <c r="B13" s="22" t="s">
        <v>8</v>
      </c>
      <c r="C13" s="22" t="s">
        <v>5</v>
      </c>
      <c r="D13" s="23">
        <v>0</v>
      </c>
      <c r="E13" s="24"/>
      <c r="F13" s="25"/>
      <c r="G13" s="23">
        <v>0</v>
      </c>
      <c r="H13" s="24"/>
      <c r="I13" s="26"/>
      <c r="J13" s="23">
        <v>0</v>
      </c>
      <c r="K13" s="24"/>
      <c r="L13" s="26"/>
    </row>
    <row r="14" spans="1:12" ht="18.75" customHeight="1" x14ac:dyDescent="0.35">
      <c r="A14" s="52" t="s">
        <v>27</v>
      </c>
      <c r="B14" s="52"/>
      <c r="C14" s="52"/>
      <c r="D14" s="27"/>
      <c r="E14" s="1">
        <f>+D10*E10+D11*E11+D12*E12+D13*E13</f>
        <v>0</v>
      </c>
      <c r="F14" s="28"/>
      <c r="G14" s="27"/>
      <c r="H14" s="1">
        <f>+G10*H10+G11*H11+G12*H12+G13*H13</f>
        <v>0</v>
      </c>
      <c r="I14" s="29"/>
      <c r="J14" s="27"/>
      <c r="K14" s="1">
        <f>+J10*K10+J11*K11+J12*K12+J13*K13</f>
        <v>0</v>
      </c>
      <c r="L14" s="29"/>
    </row>
    <row r="15" spans="1:12" ht="51" customHeight="1" thickBot="1" x14ac:dyDescent="0.4">
      <c r="A15" s="54" t="s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9" customHeight="1" thickBot="1" x14ac:dyDescent="0.4">
      <c r="A16" s="5"/>
      <c r="B16" s="5"/>
      <c r="C16" s="5"/>
      <c r="D16" s="57" t="s">
        <v>18</v>
      </c>
      <c r="E16" s="58"/>
      <c r="F16" s="59"/>
      <c r="G16" s="60" t="s">
        <v>19</v>
      </c>
      <c r="H16" s="61"/>
      <c r="I16" s="62"/>
      <c r="J16" s="55" t="s">
        <v>20</v>
      </c>
      <c r="K16" s="56"/>
      <c r="L16" s="30"/>
    </row>
    <row r="17" spans="1:12" ht="46.5" x14ac:dyDescent="0.35">
      <c r="A17" s="6" t="s">
        <v>1</v>
      </c>
      <c r="B17" s="7" t="s">
        <v>2</v>
      </c>
      <c r="C17" s="7" t="s">
        <v>3</v>
      </c>
      <c r="D17" s="8" t="s">
        <v>33</v>
      </c>
      <c r="E17" s="9" t="s">
        <v>34</v>
      </c>
      <c r="F17" s="13" t="s">
        <v>42</v>
      </c>
      <c r="G17" s="11" t="s">
        <v>36</v>
      </c>
      <c r="H17" s="12" t="s">
        <v>37</v>
      </c>
      <c r="I17" s="13" t="s">
        <v>38</v>
      </c>
      <c r="J17" s="14" t="s">
        <v>39</v>
      </c>
      <c r="K17" s="15" t="s">
        <v>40</v>
      </c>
      <c r="L17" s="13" t="s">
        <v>41</v>
      </c>
    </row>
    <row r="18" spans="1:12" x14ac:dyDescent="0.35">
      <c r="A18" s="16">
        <v>1</v>
      </c>
      <c r="B18" s="17" t="s">
        <v>4</v>
      </c>
      <c r="C18" s="17" t="s">
        <v>5</v>
      </c>
      <c r="D18" s="18">
        <v>250</v>
      </c>
      <c r="E18" s="19"/>
      <c r="F18" s="21"/>
      <c r="G18" s="18">
        <v>250</v>
      </c>
      <c r="H18" s="19"/>
      <c r="I18" s="21"/>
      <c r="J18" s="18">
        <v>250</v>
      </c>
      <c r="K18" s="19"/>
      <c r="L18" s="21"/>
    </row>
    <row r="19" spans="1:12" x14ac:dyDescent="0.35">
      <c r="A19" s="16">
        <v>2</v>
      </c>
      <c r="B19" s="17" t="s">
        <v>6</v>
      </c>
      <c r="C19" s="17" t="s">
        <v>5</v>
      </c>
      <c r="D19" s="18">
        <v>1000</v>
      </c>
      <c r="E19" s="19"/>
      <c r="F19" s="21"/>
      <c r="G19" s="18">
        <v>500</v>
      </c>
      <c r="H19" s="19"/>
      <c r="I19" s="21"/>
      <c r="J19" s="18">
        <v>500</v>
      </c>
      <c r="K19" s="19"/>
      <c r="L19" s="21"/>
    </row>
    <row r="20" spans="1:12" x14ac:dyDescent="0.35">
      <c r="A20" s="16">
        <v>3</v>
      </c>
      <c r="B20" s="22" t="s">
        <v>7</v>
      </c>
      <c r="C20" s="22" t="s">
        <v>5</v>
      </c>
      <c r="D20" s="23">
        <v>1500</v>
      </c>
      <c r="E20" s="19"/>
      <c r="F20" s="21"/>
      <c r="G20" s="23">
        <v>1500</v>
      </c>
      <c r="H20" s="19"/>
      <c r="I20" s="21"/>
      <c r="J20" s="23">
        <v>0</v>
      </c>
      <c r="K20" s="19"/>
      <c r="L20" s="21"/>
    </row>
    <row r="21" spans="1:12" ht="18.75" customHeight="1" x14ac:dyDescent="0.35">
      <c r="A21" s="16">
        <v>4</v>
      </c>
      <c r="B21" s="22" t="s">
        <v>8</v>
      </c>
      <c r="C21" s="22" t="s">
        <v>5</v>
      </c>
      <c r="D21" s="23">
        <v>0</v>
      </c>
      <c r="E21" s="19"/>
      <c r="F21" s="21"/>
      <c r="G21" s="23">
        <v>0</v>
      </c>
      <c r="H21" s="19"/>
      <c r="I21" s="21"/>
      <c r="J21" s="23">
        <v>0</v>
      </c>
      <c r="K21" s="19"/>
      <c r="L21" s="21"/>
    </row>
    <row r="22" spans="1:12" ht="21.75" customHeight="1" x14ac:dyDescent="0.35">
      <c r="A22" s="52" t="s">
        <v>26</v>
      </c>
      <c r="B22" s="52"/>
      <c r="C22" s="52"/>
      <c r="D22" s="27"/>
      <c r="E22" s="1">
        <f>+D18*E18+D19*E19+D20*E20+D21*E21</f>
        <v>0</v>
      </c>
      <c r="F22" s="29"/>
      <c r="G22" s="27"/>
      <c r="H22" s="1">
        <f>+G18*H18+G19*H19+G20*H20+G21*H21</f>
        <v>0</v>
      </c>
      <c r="I22" s="29"/>
      <c r="J22" s="27"/>
      <c r="K22" s="1">
        <f>+J18*K18+J19*K19+J20*K20+J21*K21</f>
        <v>0</v>
      </c>
      <c r="L22" s="29"/>
    </row>
    <row r="23" spans="1:12" ht="16" thickBot="1" x14ac:dyDescent="0.4">
      <c r="A23" s="54" t="s">
        <v>10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ht="19" customHeight="1" thickBot="1" x14ac:dyDescent="0.4">
      <c r="A24" s="5"/>
      <c r="B24" s="5"/>
      <c r="C24" s="5"/>
      <c r="D24" s="57" t="s">
        <v>18</v>
      </c>
      <c r="E24" s="58"/>
      <c r="F24" s="59"/>
      <c r="G24" s="60" t="s">
        <v>19</v>
      </c>
      <c r="H24" s="61"/>
      <c r="I24" s="62"/>
      <c r="J24" s="55" t="s">
        <v>20</v>
      </c>
      <c r="K24" s="56"/>
      <c r="L24" s="30"/>
    </row>
    <row r="25" spans="1:12" ht="46.5" x14ac:dyDescent="0.35">
      <c r="A25" s="6" t="s">
        <v>1</v>
      </c>
      <c r="B25" s="7" t="s">
        <v>2</v>
      </c>
      <c r="C25" s="7" t="s">
        <v>3</v>
      </c>
      <c r="D25" s="8" t="s">
        <v>33</v>
      </c>
      <c r="E25" s="9" t="s">
        <v>34</v>
      </c>
      <c r="F25" s="13" t="s">
        <v>42</v>
      </c>
      <c r="G25" s="11" t="s">
        <v>36</v>
      </c>
      <c r="H25" s="12" t="s">
        <v>37</v>
      </c>
      <c r="I25" s="13" t="s">
        <v>38</v>
      </c>
      <c r="J25" s="14" t="s">
        <v>39</v>
      </c>
      <c r="K25" s="15" t="s">
        <v>40</v>
      </c>
      <c r="L25" s="13" t="s">
        <v>41</v>
      </c>
    </row>
    <row r="26" spans="1:12" x14ac:dyDescent="0.35">
      <c r="A26" s="16">
        <v>1</v>
      </c>
      <c r="B26" s="17" t="s">
        <v>4</v>
      </c>
      <c r="C26" s="17" t="s">
        <v>5</v>
      </c>
      <c r="D26" s="18">
        <v>250</v>
      </c>
      <c r="E26" s="19"/>
      <c r="F26" s="21"/>
      <c r="G26" s="18">
        <v>250</v>
      </c>
      <c r="H26" s="19"/>
      <c r="I26" s="21"/>
      <c r="J26" s="18">
        <v>250</v>
      </c>
      <c r="K26" s="19"/>
      <c r="L26" s="21"/>
    </row>
    <row r="27" spans="1:12" x14ac:dyDescent="0.35">
      <c r="A27" s="16">
        <v>2</v>
      </c>
      <c r="B27" s="17" t="s">
        <v>6</v>
      </c>
      <c r="C27" s="17" t="s">
        <v>5</v>
      </c>
      <c r="D27" s="18">
        <v>1000</v>
      </c>
      <c r="E27" s="19"/>
      <c r="F27" s="21"/>
      <c r="G27" s="18">
        <v>500</v>
      </c>
      <c r="H27" s="19"/>
      <c r="I27" s="21"/>
      <c r="J27" s="18">
        <v>500</v>
      </c>
      <c r="K27" s="19"/>
      <c r="L27" s="21"/>
    </row>
    <row r="28" spans="1:12" ht="18.75" customHeight="1" x14ac:dyDescent="0.35">
      <c r="A28" s="16">
        <v>3</v>
      </c>
      <c r="B28" s="22" t="s">
        <v>7</v>
      </c>
      <c r="C28" s="22" t="s">
        <v>5</v>
      </c>
      <c r="D28" s="23">
        <v>1500</v>
      </c>
      <c r="E28" s="19"/>
      <c r="F28" s="21"/>
      <c r="G28" s="23">
        <v>1500</v>
      </c>
      <c r="H28" s="19"/>
      <c r="I28" s="21"/>
      <c r="J28" s="23">
        <v>0</v>
      </c>
      <c r="K28" s="19"/>
      <c r="L28" s="21"/>
    </row>
    <row r="29" spans="1:12" ht="30" customHeight="1" x14ac:dyDescent="0.35">
      <c r="A29" s="16">
        <v>4</v>
      </c>
      <c r="B29" s="22" t="s">
        <v>8</v>
      </c>
      <c r="C29" s="22" t="s">
        <v>5</v>
      </c>
      <c r="D29" s="23">
        <v>0</v>
      </c>
      <c r="E29" s="19"/>
      <c r="F29" s="21"/>
      <c r="G29" s="23">
        <v>0</v>
      </c>
      <c r="H29" s="19"/>
      <c r="I29" s="21"/>
      <c r="J29" s="23">
        <v>0</v>
      </c>
      <c r="K29" s="19"/>
      <c r="L29" s="21"/>
    </row>
    <row r="30" spans="1:12" x14ac:dyDescent="0.35">
      <c r="A30" s="52" t="s">
        <v>23</v>
      </c>
      <c r="B30" s="52"/>
      <c r="C30" s="52"/>
      <c r="D30" s="27"/>
      <c r="E30" s="1">
        <f>+D26*E26+D27*E27+D28*E28+D29*E29</f>
        <v>0</v>
      </c>
      <c r="F30" s="29"/>
      <c r="G30" s="27"/>
      <c r="H30" s="1">
        <f>+G26*H26+G27*H27+G28*H28+G29*H29</f>
        <v>0</v>
      </c>
      <c r="I30" s="29"/>
      <c r="J30" s="27"/>
      <c r="K30" s="1">
        <f>+J26*K26+J27*K27+J28*K28+J29*K29</f>
        <v>0</v>
      </c>
      <c r="L30" s="29"/>
    </row>
    <row r="31" spans="1:12" ht="16" thickBot="1" x14ac:dyDescent="0.4">
      <c r="A31" s="54" t="s">
        <v>11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9" customHeight="1" thickBot="1" x14ac:dyDescent="0.4">
      <c r="A32" s="5"/>
      <c r="B32" s="5"/>
      <c r="C32" s="5"/>
      <c r="D32" s="57" t="s">
        <v>18</v>
      </c>
      <c r="E32" s="58"/>
      <c r="F32" s="59"/>
      <c r="G32" s="60" t="s">
        <v>19</v>
      </c>
      <c r="H32" s="61"/>
      <c r="I32" s="62"/>
      <c r="J32" s="55" t="s">
        <v>20</v>
      </c>
      <c r="K32" s="56"/>
      <c r="L32" s="30"/>
    </row>
    <row r="33" spans="1:12" ht="46.5" x14ac:dyDescent="0.35">
      <c r="A33" s="6" t="s">
        <v>1</v>
      </c>
      <c r="B33" s="7" t="s">
        <v>2</v>
      </c>
      <c r="C33" s="7" t="s">
        <v>3</v>
      </c>
      <c r="D33" s="8" t="s">
        <v>33</v>
      </c>
      <c r="E33" s="9" t="s">
        <v>34</v>
      </c>
      <c r="F33" s="13" t="s">
        <v>42</v>
      </c>
      <c r="G33" s="11" t="s">
        <v>36</v>
      </c>
      <c r="H33" s="12" t="s">
        <v>37</v>
      </c>
      <c r="I33" s="13" t="s">
        <v>38</v>
      </c>
      <c r="J33" s="14" t="s">
        <v>39</v>
      </c>
      <c r="K33" s="15" t="s">
        <v>40</v>
      </c>
      <c r="L33" s="13" t="s">
        <v>41</v>
      </c>
    </row>
    <row r="34" spans="1:12" x14ac:dyDescent="0.35">
      <c r="A34" s="16">
        <v>1</v>
      </c>
      <c r="B34" s="17" t="s">
        <v>4</v>
      </c>
      <c r="C34" s="17" t="s">
        <v>5</v>
      </c>
      <c r="D34" s="18">
        <v>250</v>
      </c>
      <c r="E34" s="19"/>
      <c r="F34" s="21"/>
      <c r="G34" s="18">
        <v>250</v>
      </c>
      <c r="H34" s="31"/>
      <c r="I34" s="21"/>
      <c r="J34" s="18">
        <v>250</v>
      </c>
      <c r="K34" s="31"/>
      <c r="L34" s="21"/>
    </row>
    <row r="35" spans="1:12" ht="15" customHeight="1" x14ac:dyDescent="0.35">
      <c r="A35" s="16">
        <v>2</v>
      </c>
      <c r="B35" s="17" t="s">
        <v>6</v>
      </c>
      <c r="C35" s="17" t="s">
        <v>5</v>
      </c>
      <c r="D35" s="18">
        <v>1000</v>
      </c>
      <c r="E35" s="19"/>
      <c r="F35" s="21"/>
      <c r="G35" s="18">
        <v>500</v>
      </c>
      <c r="H35" s="31"/>
      <c r="I35" s="21"/>
      <c r="J35" s="18">
        <v>500</v>
      </c>
      <c r="K35" s="31"/>
      <c r="L35" s="21"/>
    </row>
    <row r="36" spans="1:12" x14ac:dyDescent="0.35">
      <c r="A36" s="16">
        <v>3</v>
      </c>
      <c r="B36" s="22" t="s">
        <v>7</v>
      </c>
      <c r="C36" s="22" t="s">
        <v>5</v>
      </c>
      <c r="D36" s="23">
        <v>1500</v>
      </c>
      <c r="E36" s="19"/>
      <c r="F36" s="21"/>
      <c r="G36" s="23">
        <v>1500</v>
      </c>
      <c r="H36" s="31"/>
      <c r="I36" s="21"/>
      <c r="J36" s="23">
        <v>0</v>
      </c>
      <c r="K36" s="31"/>
      <c r="L36" s="21"/>
    </row>
    <row r="37" spans="1:12" ht="15" customHeight="1" x14ac:dyDescent="0.35">
      <c r="A37" s="16">
        <v>4</v>
      </c>
      <c r="B37" s="22" t="s">
        <v>8</v>
      </c>
      <c r="C37" s="22" t="s">
        <v>5</v>
      </c>
      <c r="D37" s="23">
        <v>0</v>
      </c>
      <c r="E37" s="19"/>
      <c r="F37" s="21"/>
      <c r="G37" s="23">
        <v>0</v>
      </c>
      <c r="H37" s="31"/>
      <c r="I37" s="21"/>
      <c r="J37" s="23">
        <v>0</v>
      </c>
      <c r="K37" s="31"/>
      <c r="L37" s="21"/>
    </row>
    <row r="38" spans="1:12" ht="16" thickBot="1" x14ac:dyDescent="0.4">
      <c r="A38" s="52" t="s">
        <v>24</v>
      </c>
      <c r="B38" s="52"/>
      <c r="C38" s="52"/>
      <c r="D38" s="27"/>
      <c r="E38" s="1">
        <f>+D34*E34+D35*E35+D36*E36+D37*E37</f>
        <v>0</v>
      </c>
      <c r="F38" s="29"/>
      <c r="G38" s="27"/>
      <c r="H38" s="1">
        <f>+G34*H34+G35*H35+G36*H36+G37*H37</f>
        <v>0</v>
      </c>
      <c r="I38" s="29"/>
      <c r="J38" s="27"/>
      <c r="K38" s="1">
        <f>+J34*K34+J35*K35+J36*K36+J37*K37</f>
        <v>0</v>
      </c>
      <c r="L38" s="29"/>
    </row>
    <row r="39" spans="1:12" ht="16" thickBot="1" x14ac:dyDescent="0.4">
      <c r="A39" s="52" t="s">
        <v>25</v>
      </c>
      <c r="B39" s="52"/>
      <c r="C39" s="52"/>
      <c r="D39" s="32"/>
      <c r="E39" s="33">
        <f>+E14+E22+E30+E38</f>
        <v>0</v>
      </c>
      <c r="F39" s="34"/>
      <c r="G39" s="27"/>
      <c r="H39" s="33">
        <f>+H14+H22+H30+H38</f>
        <v>0</v>
      </c>
      <c r="I39" s="34"/>
      <c r="J39" s="27"/>
      <c r="K39" s="33">
        <f>+K14+K22+K30+K38</f>
        <v>0</v>
      </c>
      <c r="L39" s="34"/>
    </row>
    <row r="40" spans="1:12" x14ac:dyDescent="0.3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3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3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x14ac:dyDescent="0.3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x14ac:dyDescent="0.3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2" x14ac:dyDescent="0.35">
      <c r="A45" s="53" t="s">
        <v>22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38"/>
    </row>
    <row r="47" spans="1:12" x14ac:dyDescent="0.35">
      <c r="A47" s="39"/>
      <c r="B47" s="40"/>
      <c r="C47" s="40"/>
      <c r="D47" s="40"/>
    </row>
    <row r="48" spans="1:12" ht="16" thickBot="1" x14ac:dyDescent="0.4">
      <c r="A48" s="39" t="s">
        <v>12</v>
      </c>
      <c r="B48" s="41"/>
      <c r="C48" s="42"/>
      <c r="D48" s="42"/>
    </row>
    <row r="49" spans="1:4" x14ac:dyDescent="0.35">
      <c r="A49" s="39"/>
      <c r="B49" s="40"/>
      <c r="C49" s="40"/>
      <c r="D49" s="40"/>
    </row>
    <row r="50" spans="1:4" ht="16" thickBot="1" x14ac:dyDescent="0.4">
      <c r="A50" s="39" t="s">
        <v>13</v>
      </c>
      <c r="B50" s="41"/>
      <c r="C50" s="42"/>
      <c r="D50" s="42"/>
    </row>
    <row r="51" spans="1:4" x14ac:dyDescent="0.35">
      <c r="A51" s="39"/>
      <c r="B51" s="40"/>
      <c r="C51" s="40"/>
      <c r="D51" s="40"/>
    </row>
    <row r="52" spans="1:4" ht="16" thickBot="1" x14ac:dyDescent="0.4">
      <c r="A52" s="43" t="s">
        <v>14</v>
      </c>
      <c r="B52" s="41"/>
      <c r="C52" s="42"/>
      <c r="D52" s="42"/>
    </row>
    <row r="54" spans="1:4" ht="16" thickBot="1" x14ac:dyDescent="0.4">
      <c r="A54" s="43" t="s">
        <v>15</v>
      </c>
      <c r="B54" s="41"/>
      <c r="C54" s="42"/>
      <c r="D54" s="42"/>
    </row>
    <row r="56" spans="1:4" ht="16" thickBot="1" x14ac:dyDescent="0.4">
      <c r="A56" s="44" t="s">
        <v>16</v>
      </c>
      <c r="B56" s="41"/>
      <c r="C56" s="42"/>
      <c r="D56" s="42"/>
    </row>
    <row r="58" spans="1:4" ht="16" thickBot="1" x14ac:dyDescent="0.4">
      <c r="A58" s="44" t="s">
        <v>17</v>
      </c>
      <c r="B58" s="41"/>
      <c r="C58" s="42"/>
      <c r="D58" s="42"/>
    </row>
  </sheetData>
  <mergeCells count="27">
    <mergeCell ref="A1:L1"/>
    <mergeCell ref="A2:L2"/>
    <mergeCell ref="A7:L7"/>
    <mergeCell ref="D8:F8"/>
    <mergeCell ref="G8:I8"/>
    <mergeCell ref="J8:L8"/>
    <mergeCell ref="A4:B4"/>
    <mergeCell ref="C4:G4"/>
    <mergeCell ref="A5:G5"/>
    <mergeCell ref="A14:C14"/>
    <mergeCell ref="A15:L15"/>
    <mergeCell ref="J16:K16"/>
    <mergeCell ref="D16:F16"/>
    <mergeCell ref="G16:I16"/>
    <mergeCell ref="A22:C22"/>
    <mergeCell ref="A23:L23"/>
    <mergeCell ref="J24:K24"/>
    <mergeCell ref="D24:F24"/>
    <mergeCell ref="G24:I24"/>
    <mergeCell ref="A38:C38"/>
    <mergeCell ref="A39:C39"/>
    <mergeCell ref="A45:K45"/>
    <mergeCell ref="A30:C30"/>
    <mergeCell ref="A31:L31"/>
    <mergeCell ref="J32:K32"/>
    <mergeCell ref="D32:F32"/>
    <mergeCell ref="G32:I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FBA6-857F-468E-9D07-9D8488EF96D7}">
  <dimension ref="A1:F58"/>
  <sheetViews>
    <sheetView topLeftCell="A37" zoomScale="55" zoomScaleNormal="55" workbookViewId="0">
      <selection activeCell="A15" sqref="A14:F15"/>
    </sheetView>
  </sheetViews>
  <sheetFormatPr defaultRowHeight="15.5" x14ac:dyDescent="0.35"/>
  <cols>
    <col min="1" max="1" width="18.54296875" style="1" customWidth="1"/>
    <col min="2" max="2" width="33.453125" style="1" customWidth="1"/>
    <col min="3" max="3" width="13.7265625" style="1" bestFit="1" customWidth="1"/>
    <col min="4" max="5" width="28.81640625" style="1" customWidth="1"/>
    <col min="6" max="6" width="35.1796875" style="1" customWidth="1"/>
    <col min="7" max="16384" width="8.7265625" style="1"/>
  </cols>
  <sheetData>
    <row r="1" spans="1:6" ht="83.25" customHeight="1" x14ac:dyDescent="0.35">
      <c r="A1" s="63" t="s">
        <v>31</v>
      </c>
      <c r="B1" s="63"/>
      <c r="C1" s="63"/>
      <c r="D1" s="63"/>
      <c r="E1" s="63"/>
      <c r="F1" s="69"/>
    </row>
    <row r="2" spans="1:6" ht="60.75" customHeight="1" x14ac:dyDescent="0.35">
      <c r="A2" s="64" t="s">
        <v>28</v>
      </c>
      <c r="B2" s="64"/>
      <c r="C2" s="64"/>
      <c r="D2" s="64"/>
      <c r="E2" s="64"/>
      <c r="F2" s="64"/>
    </row>
    <row r="3" spans="1:6" ht="21" customHeight="1" x14ac:dyDescent="0.35">
      <c r="A3" s="2"/>
      <c r="B3" s="2"/>
      <c r="C3" s="72"/>
      <c r="D3" s="73"/>
      <c r="E3" s="73"/>
      <c r="F3" s="73"/>
    </row>
    <row r="4" spans="1:6" ht="72" customHeight="1" x14ac:dyDescent="0.35">
      <c r="A4" s="80" t="s">
        <v>29</v>
      </c>
      <c r="B4" s="80"/>
      <c r="C4" s="81" t="s">
        <v>30</v>
      </c>
      <c r="D4" s="83"/>
      <c r="E4" s="83"/>
      <c r="F4" s="83"/>
    </row>
    <row r="5" spans="1:6" ht="76.5" customHeight="1" x14ac:dyDescent="0.35">
      <c r="A5" s="67" t="s">
        <v>32</v>
      </c>
      <c r="B5" s="68"/>
      <c r="C5" s="68"/>
      <c r="D5" s="71"/>
      <c r="E5" s="71"/>
      <c r="F5" s="71"/>
    </row>
    <row r="6" spans="1:6" ht="18" customHeight="1" x14ac:dyDescent="0.35">
      <c r="A6" s="2"/>
      <c r="B6" s="2"/>
      <c r="C6" s="2"/>
      <c r="D6" s="72"/>
      <c r="E6" s="73"/>
      <c r="F6" s="73"/>
    </row>
    <row r="7" spans="1:6" ht="18.75" customHeight="1" thickBot="1" x14ac:dyDescent="0.4">
      <c r="A7" s="54" t="s">
        <v>0</v>
      </c>
      <c r="B7" s="54"/>
      <c r="C7" s="54"/>
      <c r="D7" s="54"/>
      <c r="E7" s="54"/>
      <c r="F7" s="70"/>
    </row>
    <row r="8" spans="1:6" ht="74.25" customHeight="1" thickBot="1" x14ac:dyDescent="0.4">
      <c r="A8" s="5"/>
      <c r="B8" s="5"/>
      <c r="C8" s="5"/>
      <c r="D8" s="77" t="s">
        <v>21</v>
      </c>
      <c r="E8" s="78"/>
      <c r="F8" s="79"/>
    </row>
    <row r="9" spans="1:6" ht="45.75" customHeight="1" x14ac:dyDescent="0.35">
      <c r="A9" s="6" t="s">
        <v>1</v>
      </c>
      <c r="B9" s="7" t="s">
        <v>2</v>
      </c>
      <c r="C9" s="7" t="s">
        <v>3</v>
      </c>
      <c r="D9" s="45" t="s">
        <v>43</v>
      </c>
      <c r="E9" s="46" t="s">
        <v>44</v>
      </c>
      <c r="F9" s="47" t="s">
        <v>45</v>
      </c>
    </row>
    <row r="10" spans="1:6" x14ac:dyDescent="0.35">
      <c r="A10" s="16">
        <v>1</v>
      </c>
      <c r="B10" s="17" t="s">
        <v>4</v>
      </c>
      <c r="C10" s="17" t="s">
        <v>5</v>
      </c>
      <c r="D10" s="18">
        <v>250</v>
      </c>
      <c r="E10" s="19"/>
      <c r="F10" s="21"/>
    </row>
    <row r="11" spans="1:6" x14ac:dyDescent="0.35">
      <c r="A11" s="16">
        <v>2</v>
      </c>
      <c r="B11" s="17" t="s">
        <v>6</v>
      </c>
      <c r="C11" s="17" t="s">
        <v>5</v>
      </c>
      <c r="D11" s="18">
        <v>500</v>
      </c>
      <c r="E11" s="19"/>
      <c r="F11" s="21"/>
    </row>
    <row r="12" spans="1:6" x14ac:dyDescent="0.35">
      <c r="A12" s="16">
        <v>3</v>
      </c>
      <c r="B12" s="22" t="s">
        <v>7</v>
      </c>
      <c r="C12" s="22" t="s">
        <v>5</v>
      </c>
      <c r="D12" s="23">
        <v>0</v>
      </c>
      <c r="E12" s="24"/>
      <c r="F12" s="26"/>
    </row>
    <row r="13" spans="1:6" x14ac:dyDescent="0.35">
      <c r="A13" s="16">
        <v>4</v>
      </c>
      <c r="B13" s="22" t="s">
        <v>8</v>
      </c>
      <c r="C13" s="22" t="s">
        <v>5</v>
      </c>
      <c r="D13" s="23">
        <v>0</v>
      </c>
      <c r="E13" s="24"/>
      <c r="F13" s="26"/>
    </row>
    <row r="14" spans="1:6" ht="18.75" customHeight="1" x14ac:dyDescent="0.35">
      <c r="A14" s="52" t="s">
        <v>27</v>
      </c>
      <c r="B14" s="52"/>
      <c r="C14" s="52"/>
      <c r="D14" s="27"/>
      <c r="E14" s="1">
        <f>+D10*E10+D11*E11+D12*E12+D13*E13</f>
        <v>0</v>
      </c>
      <c r="F14" s="29"/>
    </row>
    <row r="15" spans="1:6" ht="51" customHeight="1" thickBot="1" x14ac:dyDescent="0.4">
      <c r="A15" s="54" t="s">
        <v>9</v>
      </c>
      <c r="B15" s="54"/>
      <c r="C15" s="54"/>
      <c r="D15" s="54"/>
      <c r="E15" s="54"/>
      <c r="F15" s="70"/>
    </row>
    <row r="16" spans="1:6" ht="19" customHeight="1" thickBot="1" x14ac:dyDescent="0.4">
      <c r="A16" s="5"/>
      <c r="B16" s="5"/>
      <c r="C16" s="5"/>
      <c r="D16" s="74" t="s">
        <v>21</v>
      </c>
      <c r="E16" s="75"/>
      <c r="F16" s="76"/>
    </row>
    <row r="17" spans="1:6" ht="46.5" x14ac:dyDescent="0.35">
      <c r="A17" s="6" t="s">
        <v>1</v>
      </c>
      <c r="B17" s="7" t="s">
        <v>2</v>
      </c>
      <c r="C17" s="7" t="s">
        <v>3</v>
      </c>
      <c r="D17" s="45" t="s">
        <v>43</v>
      </c>
      <c r="E17" s="46" t="s">
        <v>44</v>
      </c>
      <c r="F17" s="47" t="s">
        <v>45</v>
      </c>
    </row>
    <row r="18" spans="1:6" x14ac:dyDescent="0.35">
      <c r="A18" s="16">
        <v>1</v>
      </c>
      <c r="B18" s="17" t="s">
        <v>4</v>
      </c>
      <c r="C18" s="17" t="s">
        <v>5</v>
      </c>
      <c r="D18" s="18">
        <v>250</v>
      </c>
      <c r="E18" s="48"/>
      <c r="F18" s="21"/>
    </row>
    <row r="19" spans="1:6" x14ac:dyDescent="0.35">
      <c r="A19" s="16">
        <v>2</v>
      </c>
      <c r="B19" s="17" t="s">
        <v>6</v>
      </c>
      <c r="C19" s="17" t="s">
        <v>5</v>
      </c>
      <c r="D19" s="18">
        <v>500</v>
      </c>
      <c r="E19" s="48"/>
      <c r="F19" s="21"/>
    </row>
    <row r="20" spans="1:6" x14ac:dyDescent="0.35">
      <c r="A20" s="16">
        <v>3</v>
      </c>
      <c r="B20" s="22" t="s">
        <v>7</v>
      </c>
      <c r="C20" s="22" t="s">
        <v>5</v>
      </c>
      <c r="D20" s="23">
        <v>0</v>
      </c>
      <c r="E20" s="49"/>
      <c r="F20" s="21"/>
    </row>
    <row r="21" spans="1:6" ht="18.75" customHeight="1" x14ac:dyDescent="0.35">
      <c r="A21" s="16">
        <v>4</v>
      </c>
      <c r="B21" s="22" t="s">
        <v>8</v>
      </c>
      <c r="C21" s="22" t="s">
        <v>5</v>
      </c>
      <c r="D21" s="23">
        <v>0</v>
      </c>
      <c r="E21" s="49"/>
      <c r="F21" s="21"/>
    </row>
    <row r="22" spans="1:6" ht="21.75" customHeight="1" x14ac:dyDescent="0.35">
      <c r="A22" s="52" t="s">
        <v>26</v>
      </c>
      <c r="B22" s="52"/>
      <c r="C22" s="52"/>
      <c r="D22" s="27"/>
      <c r="E22" s="50">
        <f>+D18*E18+D19*E19+D20*E20+D21*E21</f>
        <v>0</v>
      </c>
      <c r="F22" s="29"/>
    </row>
    <row r="23" spans="1:6" ht="16" thickBot="1" x14ac:dyDescent="0.4">
      <c r="A23" s="54" t="s">
        <v>10</v>
      </c>
      <c r="B23" s="54"/>
      <c r="C23" s="54"/>
      <c r="D23" s="54"/>
      <c r="E23" s="54"/>
      <c r="F23" s="70"/>
    </row>
    <row r="24" spans="1:6" ht="19" customHeight="1" thickBot="1" x14ac:dyDescent="0.4">
      <c r="A24" s="5"/>
      <c r="B24" s="5"/>
      <c r="C24" s="5"/>
      <c r="D24" s="74" t="s">
        <v>21</v>
      </c>
      <c r="E24" s="75"/>
      <c r="F24" s="76"/>
    </row>
    <row r="25" spans="1:6" ht="46.5" x14ac:dyDescent="0.35">
      <c r="A25" s="6" t="s">
        <v>1</v>
      </c>
      <c r="B25" s="7" t="s">
        <v>2</v>
      </c>
      <c r="C25" s="7" t="s">
        <v>3</v>
      </c>
      <c r="D25" s="45" t="s">
        <v>43</v>
      </c>
      <c r="E25" s="46" t="s">
        <v>44</v>
      </c>
      <c r="F25" s="47" t="s">
        <v>45</v>
      </c>
    </row>
    <row r="26" spans="1:6" x14ac:dyDescent="0.35">
      <c r="A26" s="16">
        <v>1</v>
      </c>
      <c r="B26" s="17" t="s">
        <v>4</v>
      </c>
      <c r="C26" s="17" t="s">
        <v>5</v>
      </c>
      <c r="D26" s="18">
        <v>250</v>
      </c>
      <c r="E26" s="48"/>
      <c r="F26" s="21"/>
    </row>
    <row r="27" spans="1:6" x14ac:dyDescent="0.35">
      <c r="A27" s="16">
        <v>2</v>
      </c>
      <c r="B27" s="17" t="s">
        <v>6</v>
      </c>
      <c r="C27" s="17" t="s">
        <v>5</v>
      </c>
      <c r="D27" s="18">
        <v>500</v>
      </c>
      <c r="E27" s="48"/>
      <c r="F27" s="21"/>
    </row>
    <row r="28" spans="1:6" ht="18.75" customHeight="1" x14ac:dyDescent="0.35">
      <c r="A28" s="16">
        <v>3</v>
      </c>
      <c r="B28" s="22" t="s">
        <v>7</v>
      </c>
      <c r="C28" s="22" t="s">
        <v>5</v>
      </c>
      <c r="D28" s="23">
        <v>0</v>
      </c>
      <c r="E28" s="49"/>
      <c r="F28" s="21"/>
    </row>
    <row r="29" spans="1:6" ht="30" customHeight="1" x14ac:dyDescent="0.35">
      <c r="A29" s="16">
        <v>4</v>
      </c>
      <c r="B29" s="22" t="s">
        <v>8</v>
      </c>
      <c r="C29" s="22" t="s">
        <v>5</v>
      </c>
      <c r="D29" s="23">
        <v>0</v>
      </c>
      <c r="E29" s="49"/>
      <c r="F29" s="21"/>
    </row>
    <row r="30" spans="1:6" x14ac:dyDescent="0.35">
      <c r="A30" s="52" t="s">
        <v>23</v>
      </c>
      <c r="B30" s="52"/>
      <c r="C30" s="52"/>
      <c r="D30" s="27"/>
      <c r="E30" s="50">
        <f>+D26*E26+D27*E27+D28*E28+D29*E29</f>
        <v>0</v>
      </c>
      <c r="F30" s="29"/>
    </row>
    <row r="31" spans="1:6" ht="16" thickBot="1" x14ac:dyDescent="0.4">
      <c r="A31" s="54" t="s">
        <v>11</v>
      </c>
      <c r="B31" s="54"/>
      <c r="C31" s="54"/>
      <c r="D31" s="54"/>
      <c r="E31" s="54"/>
      <c r="F31" s="70"/>
    </row>
    <row r="32" spans="1:6" ht="19" customHeight="1" thickBot="1" x14ac:dyDescent="0.4">
      <c r="A32" s="5"/>
      <c r="B32" s="5"/>
      <c r="C32" s="5"/>
      <c r="D32" s="74" t="s">
        <v>21</v>
      </c>
      <c r="E32" s="75"/>
      <c r="F32" s="76"/>
    </row>
    <row r="33" spans="1:6" ht="46.5" x14ac:dyDescent="0.35">
      <c r="A33" s="6" t="s">
        <v>1</v>
      </c>
      <c r="B33" s="7" t="s">
        <v>2</v>
      </c>
      <c r="C33" s="7" t="s">
        <v>3</v>
      </c>
      <c r="D33" s="45" t="s">
        <v>43</v>
      </c>
      <c r="E33" s="46" t="s">
        <v>44</v>
      </c>
      <c r="F33" s="47" t="s">
        <v>45</v>
      </c>
    </row>
    <row r="34" spans="1:6" x14ac:dyDescent="0.35">
      <c r="A34" s="16">
        <v>1</v>
      </c>
      <c r="B34" s="17" t="s">
        <v>4</v>
      </c>
      <c r="C34" s="17" t="s">
        <v>5</v>
      </c>
      <c r="D34" s="18">
        <v>250</v>
      </c>
      <c r="E34" s="48"/>
      <c r="F34" s="21"/>
    </row>
    <row r="35" spans="1:6" ht="15" customHeight="1" x14ac:dyDescent="0.35">
      <c r="A35" s="16">
        <v>2</v>
      </c>
      <c r="B35" s="17" t="s">
        <v>6</v>
      </c>
      <c r="C35" s="17" t="s">
        <v>5</v>
      </c>
      <c r="D35" s="18">
        <v>500</v>
      </c>
      <c r="E35" s="48"/>
      <c r="F35" s="21"/>
    </row>
    <row r="36" spans="1:6" x14ac:dyDescent="0.35">
      <c r="A36" s="16">
        <v>3</v>
      </c>
      <c r="B36" s="22" t="s">
        <v>7</v>
      </c>
      <c r="C36" s="22" t="s">
        <v>5</v>
      </c>
      <c r="D36" s="23">
        <v>0</v>
      </c>
      <c r="E36" s="49"/>
      <c r="F36" s="21"/>
    </row>
    <row r="37" spans="1:6" ht="15" customHeight="1" x14ac:dyDescent="0.35">
      <c r="A37" s="16">
        <v>4</v>
      </c>
      <c r="B37" s="22" t="s">
        <v>8</v>
      </c>
      <c r="C37" s="22" t="s">
        <v>5</v>
      </c>
      <c r="D37" s="23">
        <v>0</v>
      </c>
      <c r="E37" s="49"/>
      <c r="F37" s="21"/>
    </row>
    <row r="38" spans="1:6" ht="16" thickBot="1" x14ac:dyDescent="0.4">
      <c r="A38" s="52" t="s">
        <v>24</v>
      </c>
      <c r="B38" s="52"/>
      <c r="C38" s="52"/>
      <c r="D38" s="27"/>
      <c r="E38" s="50">
        <f>+D34*E34+D35*E35+D36*E36+D37*E37</f>
        <v>0</v>
      </c>
      <c r="F38" s="29"/>
    </row>
    <row r="39" spans="1:6" ht="16" thickBot="1" x14ac:dyDescent="0.4">
      <c r="A39" s="52" t="s">
        <v>25</v>
      </c>
      <c r="B39" s="52"/>
      <c r="C39" s="52"/>
      <c r="D39" s="27"/>
      <c r="E39" s="33">
        <f>+E14+E22+E30+E38</f>
        <v>0</v>
      </c>
      <c r="F39" s="29"/>
    </row>
    <row r="40" spans="1:6" x14ac:dyDescent="0.35">
      <c r="A40" s="35"/>
      <c r="B40" s="35"/>
      <c r="C40" s="35"/>
      <c r="D40" s="35"/>
      <c r="E40" s="35"/>
      <c r="F40" s="51"/>
    </row>
    <row r="41" spans="1:6" x14ac:dyDescent="0.35">
      <c r="A41" s="35"/>
      <c r="B41" s="35"/>
      <c r="C41" s="35"/>
      <c r="D41" s="35"/>
      <c r="E41" s="35"/>
      <c r="F41" s="51"/>
    </row>
    <row r="42" spans="1:6" x14ac:dyDescent="0.35">
      <c r="A42" s="36"/>
      <c r="B42" s="37"/>
      <c r="C42" s="37"/>
      <c r="D42" s="37"/>
      <c r="E42" s="37"/>
    </row>
    <row r="43" spans="1:6" x14ac:dyDescent="0.35">
      <c r="A43" s="36"/>
      <c r="B43" s="37"/>
      <c r="C43" s="37"/>
      <c r="D43" s="37"/>
      <c r="E43" s="37"/>
    </row>
    <row r="44" spans="1:6" x14ac:dyDescent="0.35">
      <c r="A44" s="36"/>
      <c r="B44" s="37"/>
      <c r="C44" s="37"/>
      <c r="D44" s="37"/>
      <c r="E44" s="37"/>
    </row>
    <row r="45" spans="1:6" x14ac:dyDescent="0.35">
      <c r="A45" s="53" t="s">
        <v>22</v>
      </c>
      <c r="B45" s="53"/>
      <c r="C45" s="53"/>
      <c r="D45" s="38"/>
      <c r="E45" s="38"/>
    </row>
    <row r="47" spans="1:6" x14ac:dyDescent="0.35">
      <c r="A47" s="39"/>
      <c r="B47" s="40"/>
      <c r="C47" s="40"/>
    </row>
    <row r="48" spans="1:6" ht="16" thickBot="1" x14ac:dyDescent="0.4">
      <c r="A48" s="39" t="s">
        <v>12</v>
      </c>
      <c r="B48" s="41"/>
      <c r="C48" s="42"/>
    </row>
    <row r="49" spans="1:3" x14ac:dyDescent="0.35">
      <c r="A49" s="39"/>
      <c r="B49" s="40"/>
      <c r="C49" s="40"/>
    </row>
    <row r="50" spans="1:3" ht="16" thickBot="1" x14ac:dyDescent="0.4">
      <c r="A50" s="39" t="s">
        <v>13</v>
      </c>
      <c r="B50" s="41"/>
      <c r="C50" s="42"/>
    </row>
    <row r="51" spans="1:3" x14ac:dyDescent="0.35">
      <c r="A51" s="39"/>
      <c r="B51" s="40"/>
      <c r="C51" s="40"/>
    </row>
    <row r="52" spans="1:3" ht="16" thickBot="1" x14ac:dyDescent="0.4">
      <c r="A52" s="43" t="s">
        <v>14</v>
      </c>
      <c r="B52" s="41"/>
      <c r="C52" s="42"/>
    </row>
    <row r="54" spans="1:3" ht="16" thickBot="1" x14ac:dyDescent="0.4">
      <c r="A54" s="43" t="s">
        <v>15</v>
      </c>
      <c r="B54" s="41"/>
      <c r="C54" s="42"/>
    </row>
    <row r="56" spans="1:3" ht="16" thickBot="1" x14ac:dyDescent="0.4">
      <c r="A56" s="44" t="s">
        <v>16</v>
      </c>
      <c r="B56" s="41"/>
      <c r="C56" s="42"/>
    </row>
    <row r="58" spans="1:3" ht="16" thickBot="1" x14ac:dyDescent="0.4">
      <c r="A58" s="44" t="s">
        <v>17</v>
      </c>
      <c r="B58" s="41"/>
      <c r="C58" s="42"/>
    </row>
  </sheetData>
  <mergeCells count="21">
    <mergeCell ref="A45:C45"/>
    <mergeCell ref="D32:F32"/>
    <mergeCell ref="A38:C38"/>
    <mergeCell ref="A39:C39"/>
    <mergeCell ref="D24:F24"/>
    <mergeCell ref="A30:C30"/>
    <mergeCell ref="A31:F31"/>
    <mergeCell ref="D16:F16"/>
    <mergeCell ref="A22:C22"/>
    <mergeCell ref="A23:F23"/>
    <mergeCell ref="D8:F8"/>
    <mergeCell ref="A14:C14"/>
    <mergeCell ref="A15:F15"/>
    <mergeCell ref="A1:F1"/>
    <mergeCell ref="A2:F2"/>
    <mergeCell ref="A4:B4"/>
    <mergeCell ref="A7:F7"/>
    <mergeCell ref="C4:F4"/>
    <mergeCell ref="A5:F5"/>
    <mergeCell ref="C3:F3"/>
    <mergeCell ref="D6:F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9" ma:contentTypeDescription="Create a new document." ma:contentTypeScope="" ma:versionID="ce09c228a4b2a75c9a3250827b32ab9e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1cb66bcfce5e0ed13b9b4e4a98bd88e2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LINK xmlns="572d5251-ef0c-472b-8560-265d0ea24ad8">
      <Url xsi:nil="true"/>
      <Description xsi:nil="true"/>
    </LINK>
    <_Flow_SignoffStatus xmlns="572d5251-ef0c-472b-8560-265d0ea24ad8" xsi:nil="true"/>
    <TaxCatchAll xmlns="013c30a8-76b9-4357-a999-24e8bf0a122e" xsi:nil="true"/>
  </documentManagement>
</p:properties>
</file>

<file path=customXml/itemProps1.xml><?xml version="1.0" encoding="utf-8"?>
<ds:datastoreItem xmlns:ds="http://schemas.openxmlformats.org/officeDocument/2006/customXml" ds:itemID="{77B1B565-51E4-41AE-B846-F0DE4093D9A7}"/>
</file>

<file path=customXml/itemProps2.xml><?xml version="1.0" encoding="utf-8"?>
<ds:datastoreItem xmlns:ds="http://schemas.openxmlformats.org/officeDocument/2006/customXml" ds:itemID="{AB117D85-8353-46AC-8B5B-00712CD1F590}"/>
</file>

<file path=customXml/itemProps3.xml><?xml version="1.0" encoding="utf-8"?>
<ds:datastoreItem xmlns:ds="http://schemas.openxmlformats.org/officeDocument/2006/customXml" ds:itemID="{413926C1-3F10-4F64-A0E9-5346E72C52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 1 </vt:lpstr>
      <vt:lpstr>Lot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Nurlana Ulanbekova</dc:creator>
  <cp:lastModifiedBy>Nurlana Ulanbekova</cp:lastModifiedBy>
  <dcterms:created xsi:type="dcterms:W3CDTF">2023-06-09T11:47:49Z</dcterms:created>
  <dcterms:modified xsi:type="dcterms:W3CDTF">2023-07-27T11:59:38Z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