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hcr365.sharepoint.com/teams/RBEHAGL-UNHCRBOKigaliRwanda-SUPPLYUnit/Shared Documents/SUPPLY  Unit/10-SUPPLY/SUPPLY UNIT KIGALI/Supply Unit Filing 2023/1. Solicitations/Formal Solicitations/05 - RFP for the Provision of Water Management Services/Draft/"/>
    </mc:Choice>
  </mc:AlternateContent>
  <xr:revisionPtr revIDLastSave="0" documentId="8_{D915700B-3361-4CAE-B2CB-E331945C8001}" xr6:coauthVersionLast="47" xr6:coauthVersionMax="47" xr10:uidLastSave="{00000000-0000-0000-0000-000000000000}"/>
  <bookViews>
    <workbookView xWindow="19090" yWindow="530" windowWidth="19420" windowHeight="10420" xr2:uid="{00000000-000D-0000-FFFF-FFFF00000000}"/>
  </bookViews>
  <sheets>
    <sheet name="Annex C" sheetId="5" r:id="rId1"/>
  </sheets>
  <definedNames>
    <definedName name="_xlnm.Print_Area" localSheetId="0">'Annex C'!$A$1:$E$163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7" i="5" l="1"/>
  <c r="E155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30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11" i="5"/>
  <c r="E28" i="5" s="1"/>
  <c r="E29" i="5"/>
</calcChain>
</file>

<file path=xl/sharedStrings.xml><?xml version="1.0" encoding="utf-8"?>
<sst xmlns="http://schemas.openxmlformats.org/spreadsheetml/2006/main" count="300" uniqueCount="167">
  <si>
    <t>ANNEX C - FINANCIAL OFFER FORM</t>
  </si>
  <si>
    <t xml:space="preserve">NAME OF THE COMPANY: </t>
  </si>
  <si>
    <t xml:space="preserve">CURRENCY OF OFFER:   </t>
  </si>
  <si>
    <t xml:space="preserve">NOTE: </t>
  </si>
  <si>
    <t>Offer is valid for 120 days</t>
  </si>
  <si>
    <t>Company Name:</t>
  </si>
  <si>
    <t>Date:</t>
  </si>
  <si>
    <t>Stamp:</t>
  </si>
  <si>
    <t>RWANDAN FRANCE</t>
  </si>
  <si>
    <t>GRAND TOTAL WITHOUT VAT</t>
  </si>
  <si>
    <t>HCR/RWAKI/SUP/2023/RFP0005</t>
  </si>
  <si>
    <t xml:space="preserve"> Establishment of Frame Agreement for the Provision of Water Management Services in Mahama Camp</t>
  </si>
  <si>
    <t>Unit of 
Measurement</t>
  </si>
  <si>
    <t>Item Description</t>
  </si>
  <si>
    <t>Soft starters - ALLEN BRADLEY 150-C85NBD</t>
  </si>
  <si>
    <t>Each</t>
  </si>
  <si>
    <t>Relay switches - Allen Bradley 700-HN223</t>
  </si>
  <si>
    <t>Relay switches - Parker coil for electro-valves 24 Vdc</t>
  </si>
  <si>
    <t>GI outlet tap ball valve of 3/4", good quality meeting to EN 12266/ ISO228</t>
  </si>
  <si>
    <t>GI elbow tap 3/4" mounted on elbow (self-closing or water-saving tap/nrobinet turbo), good quality for public water collection points</t>
  </si>
  <si>
    <t>White Teflon PTFE Tape for pipe thread seal plumbing, pack of 10 pieces</t>
  </si>
  <si>
    <t>Aluminium Sulphate</t>
  </si>
  <si>
    <t>KG</t>
  </si>
  <si>
    <t>Caustic Soda</t>
  </si>
  <si>
    <t xml:space="preserve">Sodium Hypochlorite </t>
  </si>
  <si>
    <t>Cationic Polyelectrolyte, floculant</t>
  </si>
  <si>
    <t xml:space="preserve">Calcium hypochlorite </t>
  </si>
  <si>
    <t>Lubricants: Grease and thickeners, penetrating lubricants, etc.</t>
  </si>
  <si>
    <t>Diesel engine oil, superior quality heavy-duty. SAE40 or equivalent in quality and viscosity</t>
  </si>
  <si>
    <t>Litre</t>
  </si>
  <si>
    <t>Air filter for generator 200kVA, Perkins genset</t>
  </si>
  <si>
    <t>Oil filter for generator 200kVA, Perkins genset</t>
  </si>
  <si>
    <t>Fuel filter for generator 200kVA, Perkins genset</t>
  </si>
  <si>
    <t>Engine coolant fluid</t>
  </si>
  <si>
    <t>Rubber liner for T95 water tank and accessories - OXFAM Type tank</t>
  </si>
  <si>
    <t>Rubber liner for T70 water tank and accessories - OXFAM Type tank</t>
  </si>
  <si>
    <t>Replaceable spareparts of Moto pump Lombardini like filters, etc (Type=9LD625/2, SN=4524600460, RPM=3000/min)</t>
  </si>
  <si>
    <t>Electronic flow meters (Inductive Flow 38H, DN150 PN16), COMAC CAL, meets to standard ISO 4061: 2014</t>
  </si>
  <si>
    <t>Electronic flow meters (Inductive Flow 38H, DN200 PN16), COMAC CAL, meets to standard ISO 4061: 2014</t>
  </si>
  <si>
    <t>DI flanged water meters DN 200 PN16, with joint in rubber, bolts and nuts. All conform to EN 1092 and meet to standard ISO 4061: 2014</t>
  </si>
  <si>
    <t>DI flanged water meters DN150 PN16 with joint in rubber, bolts and nuts. All conform to EN 1092 and meet to standard ISO 4061: 2014</t>
  </si>
  <si>
    <t>DI flanged water meters DN100 PN16 with joint in rubber, bolts and nuts. All conform to EN 1092 and meet to standard ISO 4061: 2014</t>
  </si>
  <si>
    <t>DI flanged water meters DN 80 PN16 with joint in rubber, bolts and nuts. All conform to EN 1092 and meet to standard ISO 4061: 2014</t>
  </si>
  <si>
    <t>DI flanged water meters DN63 PN16 with joint in rubber, bolts and nuts. All conform to EN 1092 and meet to standard ISO 4061: 2014</t>
  </si>
  <si>
    <t>DI flanged water meters DN50 PN16 with joint in rubber, bolts and nuts. All conform to EN 1092 and meet to standard ISO 4061: 2014</t>
  </si>
  <si>
    <t>Galvanized Iron (GI) water meters of DN 1" PN16 as per ISO 4064 and EN 10242 standards</t>
  </si>
  <si>
    <t>Galvanized Iron (GI) water meters of DN 1 ½” PN16 as per ISO 4064 and EN 10242 standards</t>
  </si>
  <si>
    <t>Galvanized Iron (GI) water meters of DN 2" PN16 as per ISO 4064 and EN 10242 standards</t>
  </si>
  <si>
    <t>Galvanized Iron (GI) water meters of DN 3" PN16 as per ISO 4064 and EN 10242 standards</t>
  </si>
  <si>
    <t>Galvanized Iron (GI) water meters of DN 4" PN16 as per ISO 4064 and EN 10242 standards</t>
  </si>
  <si>
    <t>Ductile iron  (DI) Flanged isolation/control valves for water pipeline (EN1074, ISO2531 and ISO8179)</t>
  </si>
  <si>
    <t>DI flanged valves DN200 PN16 with rubber joint, bolts and nuts as per EN1074 certification or ISO2531 and ISO8179.</t>
  </si>
  <si>
    <t>DI flanged valves DN150 PN16 with rubber joint, bolts and nuts as per EN1074 certification or ISO2531 and ISO8179.</t>
  </si>
  <si>
    <t>DI flanged valves DN 100 PN16 with rubber joint, bolts and nuts as per EN1074 certification or ISO2531 and ISO8179.</t>
  </si>
  <si>
    <t>DI flanged valves DN80 PN16 with rubber joint, bolts and nuts as per EN1074 certification or ISO2531 and ISO8179</t>
  </si>
  <si>
    <t>Ductile iron (DI) flanged check valves (non-return) (EN1074, ISO2531 and ISO8179)</t>
  </si>
  <si>
    <t>DI flanged check valves DN200 PN16 with rubber joint, bolts and nuts as per EN1074-3 certification or ISO2531 and ISO8179</t>
  </si>
  <si>
    <t>DI flanged check valves DN150 PN16 with rubber joint, bolts and nuts as per EN1074-3 certification or ISO2531 and ISO8179</t>
  </si>
  <si>
    <t>DI flanged check valves DN 100 PN16 with rubber joint, bolts and nuts as per EN1074-3 certification or ISO2531 and ISO8179.</t>
  </si>
  <si>
    <t>DI flanged check valves DN80 PN16 with rubber joint, bolts and nuts as per EN1074-3 certification or ISO2531 and ISO8179.</t>
  </si>
  <si>
    <t>DI flanged air release valve DN200 PN16 with rubber joint, bolts and nuts as per EN1074-4 certification or ISO2531 and ISO8179. Standard to release of air under pressure</t>
  </si>
  <si>
    <t>DI flanged air release valve DN150 PN16 with rubber joint, bolts and nuts as per EN1074-4 certification or ISO2531 and ISO8179. Standard to release of air under pressure</t>
  </si>
  <si>
    <t>DI flanged air release valve DN100 PN16 with rubber joint, bolts and nuts as per EN1074-4 certification or ISO2531 and ISO8179. Standard to release of air under pressure</t>
  </si>
  <si>
    <t>DI flanged air release valve DN80 PN16, with rubber joint, bolts and nuts as per EN1074-4 certification or ISO2531 and ISO8179. Standard to release of air under pressure</t>
  </si>
  <si>
    <t>Galvanized Iron (GI) ball valve (EN1074, ISO2531 and ISO8179)</t>
  </si>
  <si>
    <t>GI valve F/F, Solid Chrome Plated Brass Ball with DN 3" PN 16 (Certification ISO 9001:2008/ ISO 14001:2004)</t>
  </si>
  <si>
    <t>GI valve F/F, Solid Chrome Plated Brass Ball with DN 2 ½” PN 16 (Certification ISO 9001:2008/ ISO 14001:2004) and EN 10242</t>
  </si>
  <si>
    <t>GI valve F/F, Solid Chrome Plated Brass Ball with DN 2" PN 16 (Certification ISO 9001:2008/ ISO 14001:2004) and EN 10242</t>
  </si>
  <si>
    <t>GI valve F/F, Solid Chrome Plated Brass Ball with DN 1" PN 16 (Certification ISO 9001:2008/ ISO 14001:2004) and EN 10242</t>
  </si>
  <si>
    <t>GI valve F/F, Solid Chrome Plated Brass Ball with DN 1 ½” PN 16 (Certification ISO 9001:2008/ ISO 14001:2004) and EN 10242</t>
  </si>
  <si>
    <t>GI valve F/F, Solid Chrome Plated Brass Ball with DN 3/4" PN 16 (Certification ISO 9001:2008/ ISO 14001:2004) and EN 10242</t>
  </si>
  <si>
    <t>GI Water pipe DN 3/4" PN16 as per ISO49 and EN 10242, 6 meters long</t>
  </si>
  <si>
    <t>GI Water pipe DN 1" PN16 as per ISO49 and EN 10242, 6 meters long</t>
  </si>
  <si>
    <t>GI Water pipe DN 1 ½" PN16 as per ISO49 and EN 10242, 6 meters long</t>
  </si>
  <si>
    <t>GI Water pipe DN 2" PN16 as per ISO49 and EN 10242, 6 meters long</t>
  </si>
  <si>
    <t>GI Water pipe DN 2 ½" PN16 as per ISO49 and EN 10242, 6 meters long</t>
  </si>
  <si>
    <t>GI Water pipe DN 3" PN16 as per ISO49 and EN 10242, 6 meters long</t>
  </si>
  <si>
    <t>GI Water pipe DN 4" PN16 as per ISO49 and EN 10242, 6 meters long</t>
  </si>
  <si>
    <t>GI threaded equal Tee joint DN 3/4" PN16 conform to ISO 9001:2008, ISO49 and EN 10242</t>
  </si>
  <si>
    <t>GI threaded equal Tee joint DN 1" PN16 conform to ISO 9001:2008, ISO49 and EN 10242</t>
  </si>
  <si>
    <t>GI threaded equal Tee joint DN 1 ½” PN16 conform to ISO 9001:2008, ISO49 and EN 10242</t>
  </si>
  <si>
    <t>GI threaded elbow DN 3/4" PN16 conform to ISO 9001:2008 and EN 10242</t>
  </si>
  <si>
    <t>GI threaded elbow DN 1" PN16 conform to ISO 9001:2008 and EN 10242</t>
  </si>
  <si>
    <t>GI threaded elbow DN 1 ½” PN16 conform to ISO 9001:2008 and EN 10242</t>
  </si>
  <si>
    <t>GI threaded elbow DN 2” PN16 conform to ISO 9001:2008 and EN 10242</t>
  </si>
  <si>
    <t>GI threaded Union DN 3/4" PN16 conform to ISO 9001:2008 and EN 10242</t>
  </si>
  <si>
    <t>GI threaded Union DN 1" PN16 conform to ISO 9001:2008 and EN 10242</t>
  </si>
  <si>
    <t>GI threaded union DN 1 ½” PN16 conform to ISO 9001:2008 and EN 10242</t>
  </si>
  <si>
    <t>GI threaded union DN 2” PN16 conform to ISO 9001:2008 and EN 10242</t>
  </si>
  <si>
    <t>GI threaded union DN 2 ½” PN16 conform to ISO 9001:2008 and EN 10242</t>
  </si>
  <si>
    <t>GI threaded union DN 3” PN16 conform to ISO 9001:2008 and EN 10242</t>
  </si>
  <si>
    <t>GI threaded socket DN 3/4" PN16 conform to ISO 9001:2008 and EN 10242</t>
  </si>
  <si>
    <t>GI threaded socket DN 1" PN16 conform to ISO 9001:2008 and EN 10242</t>
  </si>
  <si>
    <t>GI threaded socket  DN 1 ½” PN16 conform to ISO 9001:2008 and EN 10242</t>
  </si>
  <si>
    <t>GI threaded socket  DN 2” PN16 conform to ISO 9001:2008 and EN 10242</t>
  </si>
  <si>
    <t>GI threaded socket DN 2 ½” PN16 conform to ISO 9001:2008 and EN 10242</t>
  </si>
  <si>
    <t>GI threaded socket DN 3” PN16 conform to ISO 9001:2008 and EN 10242</t>
  </si>
  <si>
    <t>GI threaded nipple DN 1" PN16 conform to ISO 9001:2008 and EN 10242</t>
  </si>
  <si>
    <t>GI threaded nipple DN 1 ½” PN16 conform to ISO 9001:2008 and EN 10242</t>
  </si>
  <si>
    <t>GI threaded nipple DN 2” PN16 conform to ISO 9001:2008 and EN 10242</t>
  </si>
  <si>
    <t>GI threaded nipple DN 2 ½” PN16 conform to ISO 9001:2008 and EN 10242</t>
  </si>
  <si>
    <t>GI threaded nipple DN 3” PN16 conform to ISO 9001:2008, ISO49 and EN 10242</t>
  </si>
  <si>
    <t>GI threaded reducing nipple M-F DN 3”x1" PN16 conform to ISO 9001:2008, ISO49 and EN 10242</t>
  </si>
  <si>
    <t>GI threaded reducing nipple M-F DN 2”x1" PN16 conform to ISO 9001:2008, ISO49 and EN 10242</t>
  </si>
  <si>
    <t>HDPE water pipes of 32mm PN16 as per ISO 4427, ISO17885 and EN 12201 standard, roll of 50 meters long</t>
  </si>
  <si>
    <t>HDPE water pipes of 40mm PN16 as per ISO 4427, ISO17885 and EN 12201 standard, roll of 50 meters long</t>
  </si>
  <si>
    <t>HDPE water pipes of 50mm PN16 as per ISO 4427, ISO17885 and EN 12201 standard, roll of 50 meters long</t>
  </si>
  <si>
    <t>HDPE water pipes of 63mm PN16 as per ISO 4427, ISO17885 and EN 12201 standard, roll of 20 meters long</t>
  </si>
  <si>
    <t>HDPE water pipes of 75mm PN16 as per ISO 4427, ISO17885 and EN 12201 standard, 6 meters long</t>
  </si>
  <si>
    <t>HDPE water pipes of 90mm PN16 as per ISO 4427, ISO17885 and EN 12201 standard, 6 meters long</t>
  </si>
  <si>
    <t>HDPE water pipes of 110mm PN16 as per ISO 4427, ISO17885 and EN 12201 standard, 6 meters long</t>
  </si>
  <si>
    <t>HDPE water pipes of 160mm PN16 as per ISO 4427, ISO17885 and EN 12201 standard, 6 meters long</t>
  </si>
  <si>
    <t>HDPE water pipes of 200mm PN16 as per ISO 4427, ISO17885 and EN 12201 standard, 6 meters long</t>
  </si>
  <si>
    <t xml:space="preserve"> HDPE reducing Tee joint of 32x25x32mm PN16, conform to ISO 4427 or ISO17885 standard/ EN 12201</t>
  </si>
  <si>
    <t xml:space="preserve"> HDPE reducing Tee joint of 40x32x40mm PN16 conform to ISO 4427 or ISO17885 standard/ EN 12201</t>
  </si>
  <si>
    <t xml:space="preserve"> HDPE reducing Tee joint of 50x40x50mm PN16 conform to ISO 4427 or ISO17885 standard/ EN 12201</t>
  </si>
  <si>
    <t xml:space="preserve"> HDPE reducing Tee joint of 63x50x63mmPN16 conform to ISO 4427 or ISO17885 standard/ EN 12201</t>
  </si>
  <si>
    <t xml:space="preserve"> HDPE reducing Tee joint of 75x63x75mm PN16 conform to ISO 4427 or ISO17885 standard/ EN 12201</t>
  </si>
  <si>
    <t xml:space="preserve"> HDPE reducing Tee joint of 90x75x90mm PN16 conform to ISO 4427 or ISO17885 standard/ EN 12201</t>
  </si>
  <si>
    <t xml:space="preserve"> HDPE reducing Tee joint of 110x90x110mm PN16, conform to ISO 4427 or ISO17885 standard/ EN 12201</t>
  </si>
  <si>
    <t xml:space="preserve"> HDPE Couplings or joiners of 32mm PN16 conform to ISO 4427 or ISO17885 standard/ EN 12201</t>
  </si>
  <si>
    <t xml:space="preserve"> HDPE Couplings or joiners of 40mm PN16 conform to ISO 4427 or ISO17885 standard/ EN 12201</t>
  </si>
  <si>
    <t xml:space="preserve"> HDPE Couplings or joiners of 50mm PN16 conform to ISO 4427 or ISO17885 standard/ EN 12201</t>
  </si>
  <si>
    <t xml:space="preserve"> HDPE Couplings or joiners of 63mm PN16 conform to ISO 4427 or ISO17885 standard/ EN 12201</t>
  </si>
  <si>
    <t xml:space="preserve"> HDPE Couplings or joiners of 75mm PN16 conform to ISO 4427 or ISO17885 standard/ EN 12201</t>
  </si>
  <si>
    <t xml:space="preserve"> HDPE Couplings or joiners of 90mm PN16 conform to ISO 4427 or ISO17885 standard/ EN 12201</t>
  </si>
  <si>
    <t xml:space="preserve"> HDPE Couplings or joiners of 110mm PN16 conform to ISO 4427 or ISO17885 standard/ EN 12201</t>
  </si>
  <si>
    <t xml:space="preserve"> HDPE MALE or FEMALE THREADED ADAPTOR of 32mm PN16 conform to ISO 4427 or ISO17885 standard/ EN 12201</t>
  </si>
  <si>
    <t xml:space="preserve"> HDPE MALE or FEMALE THREADED ADAPTOR of 40mm PN16 conform to ISO 4427 or ISO17885 standard/ EN 12201</t>
  </si>
  <si>
    <t xml:space="preserve"> HDPE MALE or FEMALE THREADED ADAPTOR of 50mm PN16 conform to ISO 4427 or ISO17885 standard/ EN 12201</t>
  </si>
  <si>
    <t>HDPE MALE or FEMALE THREADED ADAPTOR of 63mm PN16 conform to ISO 4427 or ISO17885 standard/ EN 12201</t>
  </si>
  <si>
    <t>HDPE MALE or FEMALE THREADED ADAPTOR of 75mm PN16 conform to ISO 4427 or ISO17885 standard/ EN 12201</t>
  </si>
  <si>
    <t>HDPE MALE or FEMALE THREADED ADAPTOR of 90mm PN16 conform to ISO 4427 or ISO17885 standard/ EN 12201</t>
  </si>
  <si>
    <t>HDPE MALE or FEMALE THREADED ADAPTOR of 110mm PN16 conform to ISO 4427 or ISO17885 standard/ EN 12201</t>
  </si>
  <si>
    <t>HDPE Elbow of 32mm PN16 conform to ISO 4427 or ISO17885 standard/ EN 12201</t>
  </si>
  <si>
    <t>HDPE Elbow of 40mm PN16 conform to ISO 4427 or ISO17885 standard/ EN 12201</t>
  </si>
  <si>
    <t>HDPE Elbow of 50mm PN16 conform to ISO 4427 or ISO17885 standard/ EN 12201</t>
  </si>
  <si>
    <t>HDPE Elbow of 63mm PN16 conform to ISO 4427 or ISO17885 standard/ EN 12201</t>
  </si>
  <si>
    <t>HDPE Elbow of 75mm PN16 conform to ISO 4427 or ISO17885 standard/ EN 12201</t>
  </si>
  <si>
    <t>HDPE Elbow of 90mm PN16 conform to ISO 4427 or ISO17885 standard/ EN 12201</t>
  </si>
  <si>
    <t>HDPE Elbow of 110mm PN16 conform to ISO 4427 or ISO17885 standard/ EN 12201</t>
  </si>
  <si>
    <t xml:space="preserve"> HDPE Female or male Elbow of 32mm PN16 conform to ISO 4427 or ISO17885 standard/ EN 12201</t>
  </si>
  <si>
    <t>HDPE Female or male Elbow of 40mm PN16 conform to ISO 4427 or ISO17885 standard/ EN 12201</t>
  </si>
  <si>
    <t xml:space="preserve"> HDPE Female or male Elbow of 50mm PN16 conform to ISO 4427 or ISO17885 standard/ EN 12201</t>
  </si>
  <si>
    <t>HDPE Female or male Elbow of 63mm PN16 conform to ISO 4427 or ISO17885 standard/ EN 12201</t>
  </si>
  <si>
    <t>HDPE Female or male Elbow of 75mm PN16 conform to ISO 4427 or ISO17885 standard/ EN 12201</t>
  </si>
  <si>
    <t>HDPE Female or male Elbow of 90mm PN16 conform to ISO 4427 or ISO17885 standard/ EN 12201</t>
  </si>
  <si>
    <t>HDPE Female or male Elbow of 110mm PN16 conform to ISO 4427 or ISO17885 standard/ EN 12201</t>
  </si>
  <si>
    <t>HDPE flanged adaptors 160mmx6" PN16 as per ISO 4427 or ISO17885 standard/ EN 12201</t>
  </si>
  <si>
    <t>HDPE flanged adaptors 200mmx8" PN16 as per ISO 4427 or ISO17885 standard/ EN 12201</t>
  </si>
  <si>
    <t xml:space="preserve"> HDPE Couplings or joiners of 160mm PN16 conform to ISO 4427 or ISO17885 standard/ EN 12201</t>
  </si>
  <si>
    <t xml:space="preserve"> HDPE Couplings or joiners of 200mm PN16 conform to ISO 4427 or ISO17885 standard/ EN 12201</t>
  </si>
  <si>
    <t xml:space="preserve"> HDPE reducing coupling of 200x160mm PN16 conform to ISO 4427 or ISO17885 standard/ EN 12201</t>
  </si>
  <si>
    <t xml:space="preserve"> HDPE reducing coupling of 160x110mm PN16 conform to ISO 4427 or ISO17885 standard/ EN 12201</t>
  </si>
  <si>
    <t>A. FAST MOVING PARTS</t>
  </si>
  <si>
    <t>B. SLOW MOVING PARTS</t>
  </si>
  <si>
    <t>B1. Water flow meters</t>
  </si>
  <si>
    <t>B2. Ductile iron (DI) flanged air release valves (EN1074, ISO2531 and ISO8179)</t>
  </si>
  <si>
    <t>B3. Galvanized iron (GI) pipe and fittings ( ISO 9001:2008, ISO49 and EN 10242)</t>
  </si>
  <si>
    <t>B4. HDPE pipe and fittings (ISO 4427, ISO17885 and EN 12201 standard)</t>
  </si>
  <si>
    <t>This offer is valid only if a technical offer is submitted</t>
  </si>
  <si>
    <t>C. WATER MANAGEMENT FEE PER MONTH
(This should be a lump sum price per month and covering your company's services, overheads, profit, inflation and other risk factors.)</t>
  </si>
  <si>
    <t xml:space="preserve">Estimated Annual Quanty </t>
  </si>
  <si>
    <t>Unit Price (RWF) Without VAT</t>
  </si>
  <si>
    <t>Total Price
(RWF) Without VAT</t>
  </si>
  <si>
    <t>TOTAL A</t>
  </si>
  <si>
    <t>TOTAL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</si>
</sst>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2" x14ac:knownFonts="1">
    <font>
      <sz val="10"/>
      <name val="Verdana"/>
    </font>
    <font>
      <b/>
      <sz val="10"/>
      <name val="Arial"/>
      <family val="2"/>
    </font>
    <font>
      <b/>
      <i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name val="Verdana"/>
      <family val="2"/>
    </font>
    <font>
      <sz val="10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4" fontId="0" fillId="0" borderId="0" xfId="0" applyNumberForma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0" fillId="0" borderId="6" xfId="0" applyBorder="1"/>
    <xf numFmtId="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7" xfId="0" applyFont="1" applyBorder="1"/>
    <xf numFmtId="0" fontId="6" fillId="0" borderId="4" xfId="0" applyFont="1" applyBorder="1"/>
    <xf numFmtId="0" fontId="3" fillId="0" borderId="0" xfId="0" applyFont="1" applyBorder="1"/>
    <xf numFmtId="0" fontId="1" fillId="0" borderId="0" xfId="0" applyFont="1" applyBorder="1"/>
    <xf numFmtId="0" fontId="3" fillId="0" borderId="4" xfId="0" applyFont="1" applyBorder="1"/>
    <xf numFmtId="4" fontId="5" fillId="0" borderId="0" xfId="0" applyNumberFormat="1" applyFont="1" applyBorder="1" applyAlignment="1">
      <alignment wrapText="1"/>
    </xf>
    <xf numFmtId="164" fontId="0" fillId="0" borderId="8" xfId="0" applyNumberFormat="1" applyBorder="1"/>
    <xf numFmtId="4" fontId="4" fillId="0" borderId="7" xfId="0" applyNumberFormat="1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 wrapText="1"/>
    </xf>
    <xf numFmtId="4" fontId="3" fillId="0" borderId="7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4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4" fontId="11" fillId="0" borderId="9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left" vertical="center" wrapText="1"/>
    </xf>
    <xf numFmtId="4" fontId="4" fillId="0" borderId="9" xfId="0" applyNumberFormat="1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wrapText="1"/>
    </xf>
    <xf numFmtId="4" fontId="5" fillId="0" borderId="8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4" fontId="6" fillId="0" borderId="8" xfId="0" applyNumberFormat="1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88485-8D5E-4985-A98E-ABF6FB3C0620}">
  <dimension ref="A1:H163"/>
  <sheetViews>
    <sheetView tabSelected="1" view="pageBreakPreview" zoomScale="83" zoomScaleNormal="76" zoomScaleSheetLayoutView="83" workbookViewId="0">
      <selection activeCell="G6" sqref="G6"/>
    </sheetView>
  </sheetViews>
  <sheetFormatPr defaultColWidth="11" defaultRowHeight="12.45" x14ac:dyDescent="0.3"/>
  <cols>
    <col min="1" max="1" width="35.73046875" customWidth="1"/>
    <col min="2" max="2" width="13.73046875" style="28" customWidth="1"/>
    <col min="3" max="3" width="15.59765625" style="1" customWidth="1"/>
    <col min="4" max="4" width="18.19921875" style="1" customWidth="1"/>
    <col min="5" max="5" width="14.06640625" style="1" customWidth="1"/>
    <col min="6" max="6" width="13.46484375" style="1" bestFit="1" customWidth="1"/>
    <col min="7" max="7" width="12.46484375" style="1" bestFit="1" customWidth="1"/>
    <col min="8" max="8" width="14.59765625" style="1" bestFit="1" customWidth="1"/>
    <col min="9" max="9" width="21.1328125" customWidth="1"/>
  </cols>
  <sheetData>
    <row r="1" spans="1:8" ht="33.549999999999997" customHeight="1" x14ac:dyDescent="0.45">
      <c r="A1" s="61" t="s">
        <v>0</v>
      </c>
      <c r="B1" s="62"/>
      <c r="C1" s="62"/>
      <c r="D1" s="62"/>
      <c r="E1" s="63"/>
      <c r="F1" s="3"/>
      <c r="G1" s="3"/>
      <c r="H1" s="3"/>
    </row>
    <row r="2" spans="1:8" ht="34.5" customHeight="1" x14ac:dyDescent="0.45">
      <c r="A2" s="64" t="s">
        <v>10</v>
      </c>
      <c r="B2" s="65"/>
      <c r="C2" s="65"/>
      <c r="D2" s="65"/>
      <c r="E2" s="66"/>
      <c r="F2" s="3"/>
      <c r="G2" s="3"/>
      <c r="H2" s="3"/>
    </row>
    <row r="3" spans="1:8" ht="53.25" customHeight="1" x14ac:dyDescent="0.3">
      <c r="A3" s="67" t="s">
        <v>11</v>
      </c>
      <c r="B3" s="68"/>
      <c r="C3" s="68"/>
      <c r="D3" s="68"/>
      <c r="E3" s="69"/>
      <c r="F3" s="2"/>
      <c r="G3" s="2"/>
      <c r="H3" s="2"/>
    </row>
    <row r="4" spans="1:8" ht="26.25" customHeight="1" x14ac:dyDescent="0.35">
      <c r="A4" s="8" t="s">
        <v>1</v>
      </c>
      <c r="B4" s="24"/>
      <c r="C4" s="70"/>
      <c r="D4" s="70"/>
      <c r="E4" s="71"/>
      <c r="F4"/>
      <c r="G4"/>
      <c r="H4"/>
    </row>
    <row r="5" spans="1:8" ht="8.25" customHeight="1" x14ac:dyDescent="0.35">
      <c r="A5" s="9"/>
      <c r="B5" s="25"/>
      <c r="C5" s="10"/>
      <c r="D5" s="11"/>
      <c r="E5" s="4"/>
      <c r="F5"/>
      <c r="G5"/>
      <c r="H5"/>
    </row>
    <row r="6" spans="1:8" ht="24" customHeight="1" x14ac:dyDescent="0.35">
      <c r="A6" s="8" t="s">
        <v>2</v>
      </c>
      <c r="B6" s="24"/>
      <c r="C6" s="72" t="s">
        <v>8</v>
      </c>
      <c r="D6" s="72"/>
      <c r="E6" s="73"/>
      <c r="F6"/>
      <c r="G6"/>
      <c r="H6"/>
    </row>
    <row r="7" spans="1:8" ht="6" customHeight="1" x14ac:dyDescent="0.35">
      <c r="A7" s="12"/>
      <c r="B7" s="26"/>
      <c r="C7" s="13"/>
      <c r="D7" s="11"/>
      <c r="E7" s="4"/>
      <c r="F7"/>
      <c r="G7"/>
      <c r="H7"/>
    </row>
    <row r="8" spans="1:8" ht="27.45" customHeight="1" x14ac:dyDescent="0.3">
      <c r="A8" s="74"/>
      <c r="B8" s="75"/>
      <c r="C8" s="75"/>
      <c r="D8" s="75"/>
      <c r="E8" s="76"/>
      <c r="F8"/>
      <c r="G8"/>
      <c r="H8"/>
    </row>
    <row r="9" spans="1:8" ht="48" customHeight="1" x14ac:dyDescent="0.3">
      <c r="A9" s="18" t="s">
        <v>13</v>
      </c>
      <c r="B9" s="18" t="s">
        <v>12</v>
      </c>
      <c r="C9" s="29" t="s">
        <v>162</v>
      </c>
      <c r="D9" s="19" t="s">
        <v>163</v>
      </c>
      <c r="E9" s="19" t="s">
        <v>164</v>
      </c>
      <c r="F9"/>
      <c r="G9"/>
      <c r="H9"/>
    </row>
    <row r="10" spans="1:8" ht="28.3" customHeight="1" x14ac:dyDescent="0.3">
      <c r="A10" s="59" t="s">
        <v>154</v>
      </c>
      <c r="B10" s="59"/>
      <c r="C10" s="60"/>
      <c r="D10" s="19"/>
      <c r="E10" s="20"/>
      <c r="F10"/>
      <c r="G10"/>
      <c r="H10"/>
    </row>
    <row r="11" spans="1:8" ht="24" customHeight="1" x14ac:dyDescent="0.3">
      <c r="A11" s="16" t="s">
        <v>14</v>
      </c>
      <c r="B11" s="23" t="s">
        <v>15</v>
      </c>
      <c r="C11" s="5">
        <v>2</v>
      </c>
      <c r="D11" s="5"/>
      <c r="E11" s="14">
        <f>C11*D11</f>
        <v>0</v>
      </c>
      <c r="F11"/>
      <c r="G11"/>
      <c r="H11"/>
    </row>
    <row r="12" spans="1:8" ht="21" customHeight="1" x14ac:dyDescent="0.3">
      <c r="A12" s="17" t="s">
        <v>16</v>
      </c>
      <c r="B12" s="23" t="s">
        <v>15</v>
      </c>
      <c r="C12" s="5">
        <v>2</v>
      </c>
      <c r="D12" s="5"/>
      <c r="E12" s="14">
        <f t="shared" ref="E12:E27" si="0">C12*D12</f>
        <v>0</v>
      </c>
      <c r="F12"/>
      <c r="G12"/>
      <c r="H12"/>
    </row>
    <row r="13" spans="1:8" ht="25.3" customHeight="1" x14ac:dyDescent="0.3">
      <c r="A13" s="17" t="s">
        <v>17</v>
      </c>
      <c r="B13" s="23" t="s">
        <v>15</v>
      </c>
      <c r="C13" s="5">
        <v>2</v>
      </c>
      <c r="D13" s="6"/>
      <c r="E13" s="14">
        <f t="shared" si="0"/>
        <v>0</v>
      </c>
      <c r="F13"/>
      <c r="G13"/>
      <c r="H13"/>
    </row>
    <row r="14" spans="1:8" ht="28.3" x14ac:dyDescent="0.35">
      <c r="A14" s="17" t="s">
        <v>18</v>
      </c>
      <c r="B14" s="23" t="s">
        <v>15</v>
      </c>
      <c r="C14" s="5">
        <v>200</v>
      </c>
      <c r="D14" s="7"/>
      <c r="E14" s="14">
        <f t="shared" si="0"/>
        <v>0</v>
      </c>
      <c r="F14"/>
      <c r="G14"/>
      <c r="H14"/>
    </row>
    <row r="15" spans="1:8" ht="42.45" x14ac:dyDescent="0.35">
      <c r="A15" s="17" t="s">
        <v>19</v>
      </c>
      <c r="B15" s="23" t="s">
        <v>15</v>
      </c>
      <c r="C15" s="5">
        <v>60</v>
      </c>
      <c r="D15" s="7"/>
      <c r="E15" s="14">
        <f t="shared" si="0"/>
        <v>0</v>
      </c>
      <c r="F15"/>
      <c r="G15"/>
      <c r="H15"/>
    </row>
    <row r="16" spans="1:8" ht="28.3" x14ac:dyDescent="0.35">
      <c r="A16" s="17" t="s">
        <v>20</v>
      </c>
      <c r="B16" s="23" t="s">
        <v>15</v>
      </c>
      <c r="C16" s="5">
        <v>300</v>
      </c>
      <c r="D16" s="7"/>
      <c r="E16" s="14">
        <f t="shared" si="0"/>
        <v>0</v>
      </c>
      <c r="F16"/>
      <c r="G16"/>
      <c r="H16"/>
    </row>
    <row r="17" spans="1:8" ht="21" customHeight="1" x14ac:dyDescent="0.35">
      <c r="A17" s="17" t="s">
        <v>21</v>
      </c>
      <c r="B17" s="23" t="s">
        <v>22</v>
      </c>
      <c r="C17" s="5">
        <v>34675</v>
      </c>
      <c r="D17" s="7"/>
      <c r="E17" s="14">
        <f t="shared" si="0"/>
        <v>0</v>
      </c>
      <c r="F17"/>
      <c r="G17"/>
      <c r="H17"/>
    </row>
    <row r="18" spans="1:8" ht="21" customHeight="1" x14ac:dyDescent="0.35">
      <c r="A18" s="17" t="s">
        <v>23</v>
      </c>
      <c r="B18" s="23" t="s">
        <v>22</v>
      </c>
      <c r="C18" s="5">
        <v>5840</v>
      </c>
      <c r="D18" s="7"/>
      <c r="E18" s="14">
        <f t="shared" si="0"/>
        <v>0</v>
      </c>
      <c r="F18"/>
      <c r="G18"/>
      <c r="H18"/>
    </row>
    <row r="19" spans="1:8" ht="21" customHeight="1" x14ac:dyDescent="0.35">
      <c r="A19" s="17" t="s">
        <v>24</v>
      </c>
      <c r="B19" s="23" t="s">
        <v>22</v>
      </c>
      <c r="C19" s="5">
        <v>31025</v>
      </c>
      <c r="D19" s="7"/>
      <c r="E19" s="14">
        <f t="shared" si="0"/>
        <v>0</v>
      </c>
      <c r="F19"/>
      <c r="G19"/>
      <c r="H19"/>
    </row>
    <row r="20" spans="1:8" ht="21" customHeight="1" x14ac:dyDescent="0.35">
      <c r="A20" s="17" t="s">
        <v>25</v>
      </c>
      <c r="B20" s="23" t="s">
        <v>22</v>
      </c>
      <c r="C20" s="5">
        <v>365</v>
      </c>
      <c r="D20" s="7"/>
      <c r="E20" s="14">
        <f t="shared" si="0"/>
        <v>0</v>
      </c>
      <c r="F20"/>
      <c r="G20"/>
      <c r="H20"/>
    </row>
    <row r="21" spans="1:8" ht="21" customHeight="1" x14ac:dyDescent="0.35">
      <c r="A21" s="17" t="s">
        <v>26</v>
      </c>
      <c r="B21" s="23" t="s">
        <v>22</v>
      </c>
      <c r="C21" s="5">
        <v>360</v>
      </c>
      <c r="D21" s="7"/>
      <c r="E21" s="14">
        <f t="shared" si="0"/>
        <v>0</v>
      </c>
      <c r="F21"/>
      <c r="G21"/>
      <c r="H21"/>
    </row>
    <row r="22" spans="1:8" ht="28.3" x14ac:dyDescent="0.35">
      <c r="A22" s="17" t="s">
        <v>27</v>
      </c>
      <c r="B22" s="23" t="s">
        <v>22</v>
      </c>
      <c r="C22" s="5">
        <v>15</v>
      </c>
      <c r="D22" s="7"/>
      <c r="E22" s="14">
        <f t="shared" si="0"/>
        <v>0</v>
      </c>
      <c r="F22"/>
      <c r="G22"/>
      <c r="H22"/>
    </row>
    <row r="23" spans="1:8" ht="28.3" x14ac:dyDescent="0.35">
      <c r="A23" s="17" t="s">
        <v>28</v>
      </c>
      <c r="B23" s="23" t="s">
        <v>29</v>
      </c>
      <c r="C23" s="5">
        <v>180</v>
      </c>
      <c r="D23" s="7"/>
      <c r="E23" s="14">
        <f t="shared" si="0"/>
        <v>0</v>
      </c>
      <c r="F23"/>
      <c r="G23"/>
      <c r="H23"/>
    </row>
    <row r="24" spans="1:8" ht="21" customHeight="1" x14ac:dyDescent="0.35">
      <c r="A24" s="17" t="s">
        <v>30</v>
      </c>
      <c r="B24" s="23" t="s">
        <v>15</v>
      </c>
      <c r="C24" s="5">
        <v>12</v>
      </c>
      <c r="D24" s="7"/>
      <c r="E24" s="14">
        <f t="shared" si="0"/>
        <v>0</v>
      </c>
      <c r="F24"/>
      <c r="G24"/>
      <c r="H24"/>
    </row>
    <row r="25" spans="1:8" ht="21" customHeight="1" x14ac:dyDescent="0.35">
      <c r="A25" s="17" t="s">
        <v>31</v>
      </c>
      <c r="B25" s="23" t="s">
        <v>15</v>
      </c>
      <c r="C25" s="5">
        <v>12</v>
      </c>
      <c r="D25" s="7"/>
      <c r="E25" s="14">
        <f t="shared" si="0"/>
        <v>0</v>
      </c>
      <c r="F25"/>
      <c r="G25"/>
      <c r="H25"/>
    </row>
    <row r="26" spans="1:8" ht="28.3" x14ac:dyDescent="0.35">
      <c r="A26" s="17" t="s">
        <v>32</v>
      </c>
      <c r="B26" s="23" t="s">
        <v>15</v>
      </c>
      <c r="C26" s="5">
        <v>12</v>
      </c>
      <c r="D26" s="7"/>
      <c r="E26" s="14">
        <f t="shared" si="0"/>
        <v>0</v>
      </c>
      <c r="F26"/>
      <c r="G26"/>
      <c r="H26"/>
    </row>
    <row r="27" spans="1:8" ht="18.45" customHeight="1" x14ac:dyDescent="0.35">
      <c r="A27" s="17" t="s">
        <v>33</v>
      </c>
      <c r="B27" s="23" t="s">
        <v>29</v>
      </c>
      <c r="C27" s="5">
        <v>20</v>
      </c>
      <c r="D27" s="7"/>
      <c r="E27" s="14">
        <f t="shared" si="0"/>
        <v>0</v>
      </c>
      <c r="F27"/>
      <c r="G27"/>
      <c r="H27"/>
    </row>
    <row r="28" spans="1:8" ht="18.45" customHeight="1" x14ac:dyDescent="0.3">
      <c r="A28" s="56" t="s">
        <v>165</v>
      </c>
      <c r="B28" s="57"/>
      <c r="C28" s="57"/>
      <c r="D28" s="58"/>
      <c r="E28" s="14">
        <f>SUM(E11:E27)</f>
        <v>0</v>
      </c>
      <c r="F28"/>
      <c r="G28"/>
      <c r="H28"/>
    </row>
    <row r="29" spans="1:8" ht="21" customHeight="1" x14ac:dyDescent="0.35">
      <c r="A29" s="56" t="s">
        <v>155</v>
      </c>
      <c r="B29" s="57"/>
      <c r="C29" s="58"/>
      <c r="D29" s="7"/>
      <c r="E29" s="14">
        <f t="shared" ref="E29" si="1">C29*D29</f>
        <v>0</v>
      </c>
      <c r="F29"/>
      <c r="G29"/>
      <c r="H29"/>
    </row>
    <row r="30" spans="1:8" ht="28.3" x14ac:dyDescent="0.35">
      <c r="A30" s="21" t="s">
        <v>34</v>
      </c>
      <c r="B30" s="27" t="s">
        <v>15</v>
      </c>
      <c r="C30" s="22">
        <v>1</v>
      </c>
      <c r="D30" s="7"/>
      <c r="E30" s="14">
        <f>C30*D30</f>
        <v>0</v>
      </c>
      <c r="F30"/>
      <c r="G30"/>
      <c r="H30"/>
    </row>
    <row r="31" spans="1:8" ht="31.3" customHeight="1" x14ac:dyDescent="0.35">
      <c r="A31" s="21" t="s">
        <v>35</v>
      </c>
      <c r="B31" s="27" t="s">
        <v>15</v>
      </c>
      <c r="C31" s="22">
        <v>1</v>
      </c>
      <c r="D31" s="7"/>
      <c r="E31" s="14">
        <f t="shared" ref="E31:E94" si="2">C31*D31</f>
        <v>0</v>
      </c>
      <c r="F31"/>
      <c r="G31"/>
      <c r="H31"/>
    </row>
    <row r="32" spans="1:8" ht="42.45" x14ac:dyDescent="0.35">
      <c r="A32" s="21" t="s">
        <v>36</v>
      </c>
      <c r="B32" s="27" t="s">
        <v>15</v>
      </c>
      <c r="C32" s="22">
        <v>1</v>
      </c>
      <c r="D32" s="7"/>
      <c r="E32" s="14">
        <f t="shared" si="2"/>
        <v>0</v>
      </c>
      <c r="F32"/>
      <c r="G32"/>
      <c r="H32"/>
    </row>
    <row r="33" spans="1:8" ht="31.3" customHeight="1" x14ac:dyDescent="0.35">
      <c r="A33" s="53" t="s">
        <v>156</v>
      </c>
      <c r="B33" s="54"/>
      <c r="C33" s="55"/>
      <c r="D33" s="7"/>
      <c r="E33" s="14">
        <f t="shared" si="2"/>
        <v>0</v>
      </c>
      <c r="F33"/>
      <c r="G33"/>
      <c r="H33"/>
    </row>
    <row r="34" spans="1:8" ht="42.45" x14ac:dyDescent="0.35">
      <c r="A34" s="21" t="s">
        <v>37</v>
      </c>
      <c r="B34" s="27" t="s">
        <v>15</v>
      </c>
      <c r="C34" s="22">
        <v>1</v>
      </c>
      <c r="D34" s="7"/>
      <c r="E34" s="14">
        <f t="shared" si="2"/>
        <v>0</v>
      </c>
      <c r="F34"/>
      <c r="G34"/>
      <c r="H34"/>
    </row>
    <row r="35" spans="1:8" ht="42.45" x14ac:dyDescent="0.35">
      <c r="A35" s="21" t="s">
        <v>38</v>
      </c>
      <c r="B35" s="27" t="s">
        <v>15</v>
      </c>
      <c r="C35" s="22">
        <v>1</v>
      </c>
      <c r="D35" s="7"/>
      <c r="E35" s="14">
        <f t="shared" si="2"/>
        <v>0</v>
      </c>
      <c r="F35"/>
      <c r="G35"/>
      <c r="H35"/>
    </row>
    <row r="36" spans="1:8" ht="56.6" x14ac:dyDescent="0.35">
      <c r="A36" s="21" t="s">
        <v>39</v>
      </c>
      <c r="B36" s="27" t="s">
        <v>15</v>
      </c>
      <c r="C36" s="22">
        <v>1</v>
      </c>
      <c r="D36" s="7"/>
      <c r="E36" s="14">
        <f t="shared" si="2"/>
        <v>0</v>
      </c>
      <c r="F36"/>
      <c r="G36"/>
      <c r="H36"/>
    </row>
    <row r="37" spans="1:8" ht="56.6" x14ac:dyDescent="0.35">
      <c r="A37" s="21" t="s">
        <v>40</v>
      </c>
      <c r="B37" s="27" t="s">
        <v>15</v>
      </c>
      <c r="C37" s="22">
        <v>1</v>
      </c>
      <c r="D37" s="7"/>
      <c r="E37" s="14">
        <f t="shared" si="2"/>
        <v>0</v>
      </c>
      <c r="F37"/>
      <c r="G37"/>
      <c r="H37"/>
    </row>
    <row r="38" spans="1:8" ht="56.6" x14ac:dyDescent="0.35">
      <c r="A38" s="21" t="s">
        <v>41</v>
      </c>
      <c r="B38" s="27" t="s">
        <v>15</v>
      </c>
      <c r="C38" s="22">
        <v>1</v>
      </c>
      <c r="D38" s="7"/>
      <c r="E38" s="14">
        <f t="shared" si="2"/>
        <v>0</v>
      </c>
      <c r="F38"/>
      <c r="G38"/>
      <c r="H38"/>
    </row>
    <row r="39" spans="1:8" ht="56.6" x14ac:dyDescent="0.35">
      <c r="A39" s="21" t="s">
        <v>42</v>
      </c>
      <c r="B39" s="27" t="s">
        <v>15</v>
      </c>
      <c r="C39" s="22">
        <v>1</v>
      </c>
      <c r="D39" s="7"/>
      <c r="E39" s="14">
        <f t="shared" si="2"/>
        <v>0</v>
      </c>
      <c r="F39"/>
      <c r="G39"/>
      <c r="H39"/>
    </row>
    <row r="40" spans="1:8" ht="56.6" x14ac:dyDescent="0.35">
      <c r="A40" s="21" t="s">
        <v>43</v>
      </c>
      <c r="B40" s="27" t="s">
        <v>15</v>
      </c>
      <c r="C40" s="22">
        <v>1</v>
      </c>
      <c r="D40" s="7"/>
      <c r="E40" s="14">
        <f t="shared" si="2"/>
        <v>0</v>
      </c>
      <c r="F40"/>
      <c r="G40"/>
      <c r="H40"/>
    </row>
    <row r="41" spans="1:8" ht="43.75" customHeight="1" x14ac:dyDescent="0.35">
      <c r="A41" s="21" t="s">
        <v>44</v>
      </c>
      <c r="B41" s="27" t="s">
        <v>15</v>
      </c>
      <c r="C41" s="22">
        <v>1</v>
      </c>
      <c r="D41" s="7"/>
      <c r="E41" s="14">
        <f t="shared" si="2"/>
        <v>0</v>
      </c>
      <c r="F41"/>
      <c r="G41"/>
      <c r="H41"/>
    </row>
    <row r="42" spans="1:8" ht="42.45" x14ac:dyDescent="0.35">
      <c r="A42" s="21" t="s">
        <v>45</v>
      </c>
      <c r="B42" s="27" t="s">
        <v>15</v>
      </c>
      <c r="C42" s="22">
        <v>1</v>
      </c>
      <c r="D42" s="7"/>
      <c r="E42" s="14">
        <f t="shared" si="2"/>
        <v>0</v>
      </c>
      <c r="F42"/>
      <c r="G42"/>
      <c r="H42"/>
    </row>
    <row r="43" spans="1:8" ht="42.45" x14ac:dyDescent="0.35">
      <c r="A43" s="21" t="s">
        <v>46</v>
      </c>
      <c r="B43" s="27" t="s">
        <v>15</v>
      </c>
      <c r="C43" s="22">
        <v>1</v>
      </c>
      <c r="D43" s="7"/>
      <c r="E43" s="14">
        <f t="shared" si="2"/>
        <v>0</v>
      </c>
      <c r="F43"/>
      <c r="G43"/>
      <c r="H43"/>
    </row>
    <row r="44" spans="1:8" ht="48.9" customHeight="1" x14ac:dyDescent="0.35">
      <c r="A44" s="21" t="s">
        <v>47</v>
      </c>
      <c r="B44" s="27" t="s">
        <v>15</v>
      </c>
      <c r="C44" s="22">
        <v>1</v>
      </c>
      <c r="D44" s="7"/>
      <c r="E44" s="14">
        <f t="shared" si="2"/>
        <v>0</v>
      </c>
      <c r="F44"/>
      <c r="G44"/>
      <c r="H44"/>
    </row>
    <row r="45" spans="1:8" ht="45.45" customHeight="1" x14ac:dyDescent="0.35">
      <c r="A45" s="21" t="s">
        <v>48</v>
      </c>
      <c r="B45" s="27" t="s">
        <v>15</v>
      </c>
      <c r="C45" s="22">
        <v>1</v>
      </c>
      <c r="D45" s="7"/>
      <c r="E45" s="14">
        <f t="shared" si="2"/>
        <v>0</v>
      </c>
      <c r="F45"/>
      <c r="G45"/>
      <c r="H45"/>
    </row>
    <row r="46" spans="1:8" ht="40.75" customHeight="1" x14ac:dyDescent="0.35">
      <c r="A46" s="21" t="s">
        <v>49</v>
      </c>
      <c r="B46" s="27" t="s">
        <v>15</v>
      </c>
      <c r="C46" s="22">
        <v>1</v>
      </c>
      <c r="D46" s="7"/>
      <c r="E46" s="14">
        <f t="shared" si="2"/>
        <v>0</v>
      </c>
      <c r="F46"/>
      <c r="G46"/>
      <c r="H46"/>
    </row>
    <row r="47" spans="1:8" ht="45.9" customHeight="1" x14ac:dyDescent="0.35">
      <c r="A47" s="21" t="s">
        <v>50</v>
      </c>
      <c r="B47" s="27"/>
      <c r="C47" s="22"/>
      <c r="D47" s="7"/>
      <c r="E47" s="14">
        <f t="shared" si="2"/>
        <v>0</v>
      </c>
      <c r="F47"/>
      <c r="G47"/>
      <c r="H47"/>
    </row>
    <row r="48" spans="1:8" ht="42.9" customHeight="1" x14ac:dyDescent="0.35">
      <c r="A48" s="21" t="s">
        <v>51</v>
      </c>
      <c r="B48" s="27" t="s">
        <v>15</v>
      </c>
      <c r="C48" s="22">
        <v>1</v>
      </c>
      <c r="D48" s="7"/>
      <c r="E48" s="14">
        <f t="shared" si="2"/>
        <v>0</v>
      </c>
      <c r="F48"/>
      <c r="G48"/>
      <c r="H48"/>
    </row>
    <row r="49" spans="1:8" ht="51" customHeight="1" x14ac:dyDescent="0.35">
      <c r="A49" s="21" t="s">
        <v>52</v>
      </c>
      <c r="B49" s="27" t="s">
        <v>15</v>
      </c>
      <c r="C49" s="22">
        <v>1</v>
      </c>
      <c r="D49" s="7"/>
      <c r="E49" s="14">
        <f t="shared" si="2"/>
        <v>0</v>
      </c>
      <c r="F49"/>
      <c r="G49"/>
      <c r="H49"/>
    </row>
    <row r="50" spans="1:8" ht="48.9" customHeight="1" x14ac:dyDescent="0.35">
      <c r="A50" s="21" t="s">
        <v>53</v>
      </c>
      <c r="B50" s="27" t="s">
        <v>15</v>
      </c>
      <c r="C50" s="22">
        <v>1</v>
      </c>
      <c r="D50" s="7"/>
      <c r="E50" s="14">
        <f t="shared" si="2"/>
        <v>0</v>
      </c>
      <c r="F50"/>
      <c r="G50"/>
      <c r="H50"/>
    </row>
    <row r="51" spans="1:8" ht="52.3" customHeight="1" x14ac:dyDescent="0.35">
      <c r="A51" s="21" t="s">
        <v>54</v>
      </c>
      <c r="B51" s="27" t="s">
        <v>15</v>
      </c>
      <c r="C51" s="22">
        <v>1</v>
      </c>
      <c r="D51" s="7"/>
      <c r="E51" s="14">
        <f t="shared" si="2"/>
        <v>0</v>
      </c>
      <c r="F51"/>
      <c r="G51"/>
      <c r="H51"/>
    </row>
    <row r="52" spans="1:8" ht="31.3" customHeight="1" x14ac:dyDescent="0.35">
      <c r="A52" s="21" t="s">
        <v>55</v>
      </c>
      <c r="B52" s="27"/>
      <c r="C52" s="22"/>
      <c r="D52" s="7"/>
      <c r="E52" s="14">
        <f t="shared" si="2"/>
        <v>0</v>
      </c>
      <c r="F52"/>
      <c r="G52"/>
      <c r="H52"/>
    </row>
    <row r="53" spans="1:8" ht="31.3" customHeight="1" x14ac:dyDescent="0.35">
      <c r="A53" s="21" t="s">
        <v>56</v>
      </c>
      <c r="B53" s="27" t="s">
        <v>15</v>
      </c>
      <c r="C53" s="22">
        <v>1</v>
      </c>
      <c r="D53" s="7"/>
      <c r="E53" s="14">
        <f t="shared" si="2"/>
        <v>0</v>
      </c>
      <c r="F53"/>
      <c r="G53"/>
      <c r="H53"/>
    </row>
    <row r="54" spans="1:8" ht="31.3" customHeight="1" x14ac:dyDescent="0.35">
      <c r="A54" s="21" t="s">
        <v>57</v>
      </c>
      <c r="B54" s="27" t="s">
        <v>15</v>
      </c>
      <c r="C54" s="22">
        <v>1</v>
      </c>
      <c r="D54" s="7"/>
      <c r="E54" s="14">
        <f t="shared" si="2"/>
        <v>0</v>
      </c>
      <c r="F54"/>
      <c r="G54"/>
      <c r="H54"/>
    </row>
    <row r="55" spans="1:8" ht="42.45" x14ac:dyDescent="0.35">
      <c r="A55" s="21" t="s">
        <v>58</v>
      </c>
      <c r="B55" s="27" t="s">
        <v>15</v>
      </c>
      <c r="C55" s="22">
        <v>1</v>
      </c>
      <c r="D55" s="7"/>
      <c r="E55" s="14">
        <f t="shared" si="2"/>
        <v>0</v>
      </c>
      <c r="F55"/>
      <c r="G55"/>
      <c r="H55"/>
    </row>
    <row r="56" spans="1:8" ht="42.45" x14ac:dyDescent="0.35">
      <c r="A56" s="21" t="s">
        <v>59</v>
      </c>
      <c r="B56" s="27" t="s">
        <v>15</v>
      </c>
      <c r="C56" s="22">
        <v>1</v>
      </c>
      <c r="D56" s="7"/>
      <c r="E56" s="14">
        <f t="shared" si="2"/>
        <v>0</v>
      </c>
      <c r="F56"/>
      <c r="G56"/>
      <c r="H56"/>
    </row>
    <row r="57" spans="1:8" ht="31.3" customHeight="1" x14ac:dyDescent="0.35">
      <c r="A57" s="53" t="s">
        <v>157</v>
      </c>
      <c r="B57" s="54"/>
      <c r="C57" s="55"/>
      <c r="D57" s="7"/>
      <c r="E57" s="14">
        <f t="shared" si="2"/>
        <v>0</v>
      </c>
      <c r="F57"/>
      <c r="G57"/>
      <c r="H57"/>
    </row>
    <row r="58" spans="1:8" ht="70.75" x14ac:dyDescent="0.35">
      <c r="A58" s="21" t="s">
        <v>60</v>
      </c>
      <c r="B58" s="27" t="s">
        <v>15</v>
      </c>
      <c r="C58" s="22">
        <v>1</v>
      </c>
      <c r="D58" s="7"/>
      <c r="E58" s="14">
        <f t="shared" si="2"/>
        <v>0</v>
      </c>
      <c r="F58"/>
      <c r="G58"/>
      <c r="H58"/>
    </row>
    <row r="59" spans="1:8" ht="70.75" x14ac:dyDescent="0.35">
      <c r="A59" s="21" t="s">
        <v>61</v>
      </c>
      <c r="B59" s="27" t="s">
        <v>15</v>
      </c>
      <c r="C59" s="22">
        <v>1</v>
      </c>
      <c r="D59" s="7"/>
      <c r="E59" s="14">
        <f t="shared" si="2"/>
        <v>0</v>
      </c>
      <c r="F59"/>
      <c r="G59"/>
      <c r="H59"/>
    </row>
    <row r="60" spans="1:8" ht="42.9" customHeight="1" x14ac:dyDescent="0.35">
      <c r="A60" s="21" t="s">
        <v>62</v>
      </c>
      <c r="B60" s="27" t="s">
        <v>15</v>
      </c>
      <c r="C60" s="22">
        <v>1</v>
      </c>
      <c r="D60" s="7"/>
      <c r="E60" s="14">
        <f t="shared" si="2"/>
        <v>0</v>
      </c>
      <c r="F60"/>
      <c r="G60"/>
      <c r="H60"/>
    </row>
    <row r="61" spans="1:8" ht="63.45" customHeight="1" x14ac:dyDescent="0.35">
      <c r="A61" s="21" t="s">
        <v>63</v>
      </c>
      <c r="B61" s="27" t="s">
        <v>15</v>
      </c>
      <c r="C61" s="22">
        <v>1</v>
      </c>
      <c r="D61" s="7"/>
      <c r="E61" s="14">
        <f t="shared" si="2"/>
        <v>0</v>
      </c>
      <c r="F61"/>
      <c r="G61"/>
      <c r="H61"/>
    </row>
    <row r="62" spans="1:8" ht="31.3" customHeight="1" x14ac:dyDescent="0.35">
      <c r="A62" s="21" t="s">
        <v>64</v>
      </c>
      <c r="B62" s="27"/>
      <c r="C62" s="22"/>
      <c r="D62" s="7"/>
      <c r="E62" s="14">
        <f t="shared" si="2"/>
        <v>0</v>
      </c>
      <c r="F62"/>
      <c r="G62"/>
      <c r="H62"/>
    </row>
    <row r="63" spans="1:8" ht="42.45" x14ac:dyDescent="0.35">
      <c r="A63" s="21" t="s">
        <v>65</v>
      </c>
      <c r="B63" s="27" t="s">
        <v>15</v>
      </c>
      <c r="C63" s="22">
        <v>1</v>
      </c>
      <c r="D63" s="7"/>
      <c r="E63" s="14">
        <f t="shared" si="2"/>
        <v>0</v>
      </c>
      <c r="F63"/>
      <c r="G63"/>
      <c r="H63"/>
    </row>
    <row r="64" spans="1:8" ht="42.45" x14ac:dyDescent="0.35">
      <c r="A64" s="21" t="s">
        <v>66</v>
      </c>
      <c r="B64" s="27" t="s">
        <v>15</v>
      </c>
      <c r="C64" s="22">
        <v>1</v>
      </c>
      <c r="D64" s="7"/>
      <c r="E64" s="14">
        <f t="shared" si="2"/>
        <v>0</v>
      </c>
      <c r="F64"/>
      <c r="G64"/>
      <c r="H64"/>
    </row>
    <row r="65" spans="1:8" ht="42.45" x14ac:dyDescent="0.35">
      <c r="A65" s="21" t="s">
        <v>67</v>
      </c>
      <c r="B65" s="27" t="s">
        <v>15</v>
      </c>
      <c r="C65" s="22">
        <v>1</v>
      </c>
      <c r="D65" s="7"/>
      <c r="E65" s="14">
        <f t="shared" si="2"/>
        <v>0</v>
      </c>
      <c r="F65"/>
      <c r="G65"/>
      <c r="H65"/>
    </row>
    <row r="66" spans="1:8" ht="42.45" x14ac:dyDescent="0.35">
      <c r="A66" s="21" t="s">
        <v>68</v>
      </c>
      <c r="B66" s="27" t="s">
        <v>15</v>
      </c>
      <c r="C66" s="22">
        <v>1</v>
      </c>
      <c r="D66" s="7"/>
      <c r="E66" s="14">
        <f t="shared" si="2"/>
        <v>0</v>
      </c>
      <c r="F66"/>
      <c r="G66"/>
      <c r="H66"/>
    </row>
    <row r="67" spans="1:8" ht="42.45" x14ac:dyDescent="0.35">
      <c r="A67" s="21" t="s">
        <v>69</v>
      </c>
      <c r="B67" s="27" t="s">
        <v>15</v>
      </c>
      <c r="C67" s="22">
        <v>1</v>
      </c>
      <c r="D67" s="7"/>
      <c r="E67" s="14">
        <f t="shared" si="2"/>
        <v>0</v>
      </c>
      <c r="F67"/>
      <c r="G67"/>
      <c r="H67"/>
    </row>
    <row r="68" spans="1:8" ht="42.45" x14ac:dyDescent="0.35">
      <c r="A68" s="21" t="s">
        <v>70</v>
      </c>
      <c r="B68" s="27" t="s">
        <v>15</v>
      </c>
      <c r="C68" s="22">
        <v>1</v>
      </c>
      <c r="D68" s="7"/>
      <c r="E68" s="14">
        <f t="shared" si="2"/>
        <v>0</v>
      </c>
      <c r="F68"/>
      <c r="G68"/>
      <c r="H68"/>
    </row>
    <row r="69" spans="1:8" ht="31.3" customHeight="1" x14ac:dyDescent="0.35">
      <c r="A69" s="53" t="s">
        <v>158</v>
      </c>
      <c r="B69" s="54"/>
      <c r="C69" s="55"/>
      <c r="D69" s="7"/>
      <c r="E69" s="14">
        <f t="shared" si="2"/>
        <v>0</v>
      </c>
      <c r="F69"/>
      <c r="G69"/>
      <c r="H69"/>
    </row>
    <row r="70" spans="1:8" ht="31.3" customHeight="1" x14ac:dyDescent="0.35">
      <c r="A70" s="21" t="s">
        <v>71</v>
      </c>
      <c r="B70" s="27" t="s">
        <v>15</v>
      </c>
      <c r="C70" s="22">
        <v>1</v>
      </c>
      <c r="D70" s="7"/>
      <c r="E70" s="14">
        <f t="shared" si="2"/>
        <v>0</v>
      </c>
      <c r="F70"/>
      <c r="G70"/>
      <c r="H70"/>
    </row>
    <row r="71" spans="1:8" ht="31.3" customHeight="1" x14ac:dyDescent="0.35">
      <c r="A71" s="21" t="s">
        <v>72</v>
      </c>
      <c r="B71" s="27" t="s">
        <v>15</v>
      </c>
      <c r="C71" s="22">
        <v>1</v>
      </c>
      <c r="D71" s="7"/>
      <c r="E71" s="14">
        <f t="shared" si="2"/>
        <v>0</v>
      </c>
      <c r="F71"/>
      <c r="G71"/>
      <c r="H71"/>
    </row>
    <row r="72" spans="1:8" ht="31.3" customHeight="1" x14ac:dyDescent="0.35">
      <c r="A72" s="21" t="s">
        <v>73</v>
      </c>
      <c r="B72" s="27" t="s">
        <v>15</v>
      </c>
      <c r="C72" s="22">
        <v>1</v>
      </c>
      <c r="D72" s="7"/>
      <c r="E72" s="14">
        <f t="shared" si="2"/>
        <v>0</v>
      </c>
      <c r="F72"/>
      <c r="G72"/>
      <c r="H72"/>
    </row>
    <row r="73" spans="1:8" ht="31.3" customHeight="1" x14ac:dyDescent="0.35">
      <c r="A73" s="21" t="s">
        <v>74</v>
      </c>
      <c r="B73" s="27" t="s">
        <v>15</v>
      </c>
      <c r="C73" s="22">
        <v>1</v>
      </c>
      <c r="D73" s="7"/>
      <c r="E73" s="14">
        <f t="shared" si="2"/>
        <v>0</v>
      </c>
      <c r="F73"/>
      <c r="G73"/>
      <c r="H73"/>
    </row>
    <row r="74" spans="1:8" ht="31.3" customHeight="1" x14ac:dyDescent="0.35">
      <c r="A74" s="21" t="s">
        <v>75</v>
      </c>
      <c r="B74" s="27" t="s">
        <v>15</v>
      </c>
      <c r="C74" s="22">
        <v>1</v>
      </c>
      <c r="D74" s="7"/>
      <c r="E74" s="14">
        <f t="shared" si="2"/>
        <v>0</v>
      </c>
      <c r="F74"/>
      <c r="G74"/>
      <c r="H74"/>
    </row>
    <row r="75" spans="1:8" ht="31.3" customHeight="1" x14ac:dyDescent="0.35">
      <c r="A75" s="21" t="s">
        <v>76</v>
      </c>
      <c r="B75" s="27" t="s">
        <v>15</v>
      </c>
      <c r="C75" s="22">
        <v>1</v>
      </c>
      <c r="D75" s="7"/>
      <c r="E75" s="14">
        <f t="shared" si="2"/>
        <v>0</v>
      </c>
      <c r="F75"/>
      <c r="G75"/>
      <c r="H75"/>
    </row>
    <row r="76" spans="1:8" ht="31.3" customHeight="1" x14ac:dyDescent="0.35">
      <c r="A76" s="21" t="s">
        <v>77</v>
      </c>
      <c r="B76" s="27" t="s">
        <v>15</v>
      </c>
      <c r="C76" s="22">
        <v>1</v>
      </c>
      <c r="D76" s="7"/>
      <c r="E76" s="14">
        <f t="shared" si="2"/>
        <v>0</v>
      </c>
      <c r="F76"/>
      <c r="G76"/>
      <c r="H76"/>
    </row>
    <row r="77" spans="1:8" ht="42.45" x14ac:dyDescent="0.35">
      <c r="A77" s="21" t="s">
        <v>78</v>
      </c>
      <c r="B77" s="27" t="s">
        <v>15</v>
      </c>
      <c r="C77" s="22">
        <v>1</v>
      </c>
      <c r="D77" s="7"/>
      <c r="E77" s="14">
        <f t="shared" si="2"/>
        <v>0</v>
      </c>
      <c r="F77"/>
      <c r="G77"/>
      <c r="H77"/>
    </row>
    <row r="78" spans="1:8" ht="42.45" x14ac:dyDescent="0.35">
      <c r="A78" s="21" t="s">
        <v>79</v>
      </c>
      <c r="B78" s="27" t="s">
        <v>15</v>
      </c>
      <c r="C78" s="22">
        <v>1</v>
      </c>
      <c r="D78" s="7"/>
      <c r="E78" s="14">
        <f t="shared" si="2"/>
        <v>0</v>
      </c>
      <c r="F78"/>
      <c r="G78"/>
      <c r="H78"/>
    </row>
    <row r="79" spans="1:8" ht="42.45" x14ac:dyDescent="0.35">
      <c r="A79" s="21" t="s">
        <v>80</v>
      </c>
      <c r="B79" s="27" t="s">
        <v>15</v>
      </c>
      <c r="C79" s="22">
        <v>1</v>
      </c>
      <c r="D79" s="7"/>
      <c r="E79" s="14">
        <f t="shared" si="2"/>
        <v>0</v>
      </c>
      <c r="F79"/>
      <c r="G79"/>
      <c r="H79"/>
    </row>
    <row r="80" spans="1:8" ht="31.3" customHeight="1" x14ac:dyDescent="0.35">
      <c r="A80" s="21" t="s">
        <v>81</v>
      </c>
      <c r="B80" s="27" t="s">
        <v>15</v>
      </c>
      <c r="C80" s="22">
        <v>1</v>
      </c>
      <c r="D80" s="7"/>
      <c r="E80" s="14">
        <f t="shared" si="2"/>
        <v>0</v>
      </c>
      <c r="F80"/>
      <c r="G80"/>
      <c r="H80"/>
    </row>
    <row r="81" spans="1:8" ht="31.3" customHeight="1" x14ac:dyDescent="0.35">
      <c r="A81" s="21" t="s">
        <v>82</v>
      </c>
      <c r="B81" s="27" t="s">
        <v>15</v>
      </c>
      <c r="C81" s="22">
        <v>1</v>
      </c>
      <c r="D81" s="7"/>
      <c r="E81" s="14">
        <f t="shared" si="2"/>
        <v>0</v>
      </c>
      <c r="F81"/>
      <c r="G81"/>
      <c r="H81"/>
    </row>
    <row r="82" spans="1:8" ht="31.3" customHeight="1" x14ac:dyDescent="0.35">
      <c r="A82" s="21" t="s">
        <v>83</v>
      </c>
      <c r="B82" s="27" t="s">
        <v>15</v>
      </c>
      <c r="C82" s="22">
        <v>1</v>
      </c>
      <c r="D82" s="7"/>
      <c r="E82" s="14">
        <f t="shared" si="2"/>
        <v>0</v>
      </c>
      <c r="F82"/>
      <c r="G82"/>
      <c r="H82"/>
    </row>
    <row r="83" spans="1:8" ht="31.3" customHeight="1" x14ac:dyDescent="0.35">
      <c r="A83" s="21" t="s">
        <v>84</v>
      </c>
      <c r="B83" s="27" t="s">
        <v>15</v>
      </c>
      <c r="C83" s="22">
        <v>1</v>
      </c>
      <c r="D83" s="7"/>
      <c r="E83" s="14">
        <f t="shared" si="2"/>
        <v>0</v>
      </c>
      <c r="F83"/>
      <c r="G83"/>
      <c r="H83"/>
    </row>
    <row r="84" spans="1:8" ht="31.3" customHeight="1" x14ac:dyDescent="0.35">
      <c r="A84" s="21" t="s">
        <v>85</v>
      </c>
      <c r="B84" s="27" t="s">
        <v>15</v>
      </c>
      <c r="C84" s="22">
        <v>1</v>
      </c>
      <c r="D84" s="7"/>
      <c r="E84" s="14">
        <f t="shared" si="2"/>
        <v>0</v>
      </c>
      <c r="F84"/>
      <c r="G84"/>
      <c r="H84"/>
    </row>
    <row r="85" spans="1:8" ht="31.3" customHeight="1" x14ac:dyDescent="0.35">
      <c r="A85" s="21" t="s">
        <v>86</v>
      </c>
      <c r="B85" s="27" t="s">
        <v>15</v>
      </c>
      <c r="C85" s="22">
        <v>1</v>
      </c>
      <c r="D85" s="7"/>
      <c r="E85" s="14">
        <f t="shared" si="2"/>
        <v>0</v>
      </c>
      <c r="F85"/>
      <c r="G85"/>
      <c r="H85"/>
    </row>
    <row r="86" spans="1:8" ht="31.3" customHeight="1" x14ac:dyDescent="0.35">
      <c r="A86" s="21" t="s">
        <v>87</v>
      </c>
      <c r="B86" s="27" t="s">
        <v>15</v>
      </c>
      <c r="C86" s="22">
        <v>1</v>
      </c>
      <c r="D86" s="7"/>
      <c r="E86" s="14">
        <f t="shared" si="2"/>
        <v>0</v>
      </c>
      <c r="F86"/>
      <c r="G86"/>
      <c r="H86"/>
    </row>
    <row r="87" spans="1:8" ht="31.3" customHeight="1" x14ac:dyDescent="0.35">
      <c r="A87" s="21" t="s">
        <v>88</v>
      </c>
      <c r="B87" s="27" t="s">
        <v>15</v>
      </c>
      <c r="C87" s="22">
        <v>1</v>
      </c>
      <c r="D87" s="7"/>
      <c r="E87" s="14">
        <f t="shared" si="2"/>
        <v>0</v>
      </c>
      <c r="F87"/>
      <c r="G87"/>
      <c r="H87"/>
    </row>
    <row r="88" spans="1:8" ht="31.3" customHeight="1" x14ac:dyDescent="0.35">
      <c r="A88" s="21" t="s">
        <v>89</v>
      </c>
      <c r="B88" s="27" t="s">
        <v>15</v>
      </c>
      <c r="C88" s="22">
        <v>1</v>
      </c>
      <c r="D88" s="7"/>
      <c r="E88" s="14">
        <f t="shared" si="2"/>
        <v>0</v>
      </c>
      <c r="F88"/>
      <c r="G88"/>
      <c r="H88"/>
    </row>
    <row r="89" spans="1:8" ht="31.3" customHeight="1" x14ac:dyDescent="0.35">
      <c r="A89" s="21" t="s">
        <v>90</v>
      </c>
      <c r="B89" s="27" t="s">
        <v>15</v>
      </c>
      <c r="C89" s="22">
        <v>1</v>
      </c>
      <c r="D89" s="7"/>
      <c r="E89" s="14">
        <f t="shared" si="2"/>
        <v>0</v>
      </c>
      <c r="F89"/>
      <c r="G89"/>
      <c r="H89"/>
    </row>
    <row r="90" spans="1:8" ht="31.3" customHeight="1" x14ac:dyDescent="0.35">
      <c r="A90" s="21" t="s">
        <v>91</v>
      </c>
      <c r="B90" s="27" t="s">
        <v>15</v>
      </c>
      <c r="C90" s="22">
        <v>1</v>
      </c>
      <c r="D90" s="7"/>
      <c r="E90" s="14">
        <f t="shared" si="2"/>
        <v>0</v>
      </c>
      <c r="F90"/>
      <c r="G90"/>
      <c r="H90"/>
    </row>
    <row r="91" spans="1:8" ht="31.3" customHeight="1" x14ac:dyDescent="0.35">
      <c r="A91" s="21" t="s">
        <v>92</v>
      </c>
      <c r="B91" s="27" t="s">
        <v>15</v>
      </c>
      <c r="C91" s="22">
        <v>1</v>
      </c>
      <c r="D91" s="7"/>
      <c r="E91" s="14">
        <f t="shared" si="2"/>
        <v>0</v>
      </c>
      <c r="F91"/>
      <c r="G91"/>
      <c r="H91"/>
    </row>
    <row r="92" spans="1:8" ht="31.3" customHeight="1" x14ac:dyDescent="0.35">
      <c r="A92" s="21" t="s">
        <v>93</v>
      </c>
      <c r="B92" s="27" t="s">
        <v>15</v>
      </c>
      <c r="C92" s="22">
        <v>1</v>
      </c>
      <c r="D92" s="7"/>
      <c r="E92" s="14">
        <f t="shared" si="2"/>
        <v>0</v>
      </c>
      <c r="F92"/>
      <c r="G92"/>
      <c r="H92"/>
    </row>
    <row r="93" spans="1:8" ht="31.3" customHeight="1" x14ac:dyDescent="0.35">
      <c r="A93" s="21" t="s">
        <v>94</v>
      </c>
      <c r="B93" s="27" t="s">
        <v>15</v>
      </c>
      <c r="C93" s="22">
        <v>1</v>
      </c>
      <c r="D93" s="7"/>
      <c r="E93" s="14">
        <f t="shared" si="2"/>
        <v>0</v>
      </c>
      <c r="F93"/>
      <c r="G93"/>
      <c r="H93"/>
    </row>
    <row r="94" spans="1:8" ht="31.3" customHeight="1" x14ac:dyDescent="0.35">
      <c r="A94" s="21" t="s">
        <v>95</v>
      </c>
      <c r="B94" s="27" t="s">
        <v>15</v>
      </c>
      <c r="C94" s="22">
        <v>1</v>
      </c>
      <c r="D94" s="7"/>
      <c r="E94" s="14">
        <f t="shared" si="2"/>
        <v>0</v>
      </c>
      <c r="F94"/>
      <c r="G94"/>
      <c r="H94"/>
    </row>
    <row r="95" spans="1:8" ht="31.3" customHeight="1" x14ac:dyDescent="0.35">
      <c r="A95" s="21" t="s">
        <v>96</v>
      </c>
      <c r="B95" s="27" t="s">
        <v>15</v>
      </c>
      <c r="C95" s="22">
        <v>1</v>
      </c>
      <c r="D95" s="7"/>
      <c r="E95" s="14">
        <f t="shared" ref="E95:E154" si="3">C95*D95</f>
        <v>0</v>
      </c>
      <c r="F95"/>
      <c r="G95"/>
      <c r="H95"/>
    </row>
    <row r="96" spans="1:8" ht="31.3" customHeight="1" x14ac:dyDescent="0.35">
      <c r="A96" s="21" t="s">
        <v>91</v>
      </c>
      <c r="B96" s="27" t="s">
        <v>15</v>
      </c>
      <c r="C96" s="22">
        <v>1</v>
      </c>
      <c r="D96" s="7"/>
      <c r="E96" s="14">
        <f t="shared" si="3"/>
        <v>0</v>
      </c>
      <c r="F96"/>
      <c r="G96"/>
      <c r="H96"/>
    </row>
    <row r="97" spans="1:8" ht="31.3" customHeight="1" x14ac:dyDescent="0.35">
      <c r="A97" s="21" t="s">
        <v>97</v>
      </c>
      <c r="B97" s="27" t="s">
        <v>15</v>
      </c>
      <c r="C97" s="22">
        <v>1</v>
      </c>
      <c r="D97" s="7"/>
      <c r="E97" s="14">
        <f t="shared" si="3"/>
        <v>0</v>
      </c>
      <c r="F97"/>
      <c r="G97"/>
      <c r="H97"/>
    </row>
    <row r="98" spans="1:8" ht="31.3" customHeight="1" x14ac:dyDescent="0.35">
      <c r="A98" s="21" t="s">
        <v>98</v>
      </c>
      <c r="B98" s="27" t="s">
        <v>15</v>
      </c>
      <c r="C98" s="22">
        <v>1</v>
      </c>
      <c r="D98" s="7"/>
      <c r="E98" s="14">
        <f t="shared" si="3"/>
        <v>0</v>
      </c>
      <c r="F98"/>
      <c r="G98"/>
      <c r="H98"/>
    </row>
    <row r="99" spans="1:8" ht="31.3" customHeight="1" x14ac:dyDescent="0.35">
      <c r="A99" s="21" t="s">
        <v>99</v>
      </c>
      <c r="B99" s="27" t="s">
        <v>15</v>
      </c>
      <c r="C99" s="22">
        <v>1</v>
      </c>
      <c r="D99" s="7"/>
      <c r="E99" s="14">
        <f t="shared" si="3"/>
        <v>0</v>
      </c>
      <c r="F99"/>
      <c r="G99"/>
      <c r="H99"/>
    </row>
    <row r="100" spans="1:8" ht="31.3" customHeight="1" x14ac:dyDescent="0.35">
      <c r="A100" s="21" t="s">
        <v>100</v>
      </c>
      <c r="B100" s="27" t="s">
        <v>15</v>
      </c>
      <c r="C100" s="22">
        <v>1</v>
      </c>
      <c r="D100" s="7"/>
      <c r="E100" s="14">
        <f t="shared" si="3"/>
        <v>0</v>
      </c>
      <c r="F100"/>
      <c r="G100"/>
      <c r="H100"/>
    </row>
    <row r="101" spans="1:8" ht="31.3" customHeight="1" x14ac:dyDescent="0.35">
      <c r="A101" s="21" t="s">
        <v>101</v>
      </c>
      <c r="B101" s="27" t="s">
        <v>15</v>
      </c>
      <c r="C101" s="22">
        <v>1</v>
      </c>
      <c r="D101" s="7"/>
      <c r="E101" s="14">
        <f t="shared" si="3"/>
        <v>0</v>
      </c>
      <c r="F101"/>
      <c r="G101"/>
      <c r="H101"/>
    </row>
    <row r="102" spans="1:8" ht="42.9" customHeight="1" x14ac:dyDescent="0.35">
      <c r="A102" s="21" t="s">
        <v>102</v>
      </c>
      <c r="B102" s="27" t="s">
        <v>15</v>
      </c>
      <c r="C102" s="22">
        <v>1</v>
      </c>
      <c r="D102" s="7"/>
      <c r="E102" s="14">
        <f t="shared" si="3"/>
        <v>0</v>
      </c>
      <c r="F102"/>
      <c r="G102"/>
      <c r="H102"/>
    </row>
    <row r="103" spans="1:8" ht="42.9" customHeight="1" x14ac:dyDescent="0.35">
      <c r="A103" s="21" t="s">
        <v>103</v>
      </c>
      <c r="B103" s="27" t="s">
        <v>15</v>
      </c>
      <c r="C103" s="22">
        <v>1</v>
      </c>
      <c r="D103" s="7"/>
      <c r="E103" s="14">
        <f t="shared" si="3"/>
        <v>0</v>
      </c>
      <c r="F103"/>
      <c r="G103"/>
      <c r="H103"/>
    </row>
    <row r="104" spans="1:8" ht="31.3" customHeight="1" x14ac:dyDescent="0.35">
      <c r="A104" s="53" t="s">
        <v>159</v>
      </c>
      <c r="B104" s="54"/>
      <c r="C104" s="55"/>
      <c r="D104" s="7"/>
      <c r="E104" s="14">
        <f t="shared" si="3"/>
        <v>0</v>
      </c>
      <c r="F104"/>
      <c r="G104"/>
      <c r="H104"/>
    </row>
    <row r="105" spans="1:8" ht="42.45" x14ac:dyDescent="0.35">
      <c r="A105" s="21" t="s">
        <v>104</v>
      </c>
      <c r="B105" s="27" t="s">
        <v>15</v>
      </c>
      <c r="C105" s="22">
        <v>1</v>
      </c>
      <c r="D105" s="7"/>
      <c r="E105" s="14">
        <f t="shared" si="3"/>
        <v>0</v>
      </c>
      <c r="F105"/>
      <c r="G105"/>
      <c r="H105"/>
    </row>
    <row r="106" spans="1:8" ht="42.45" x14ac:dyDescent="0.35">
      <c r="A106" s="21" t="s">
        <v>105</v>
      </c>
      <c r="B106" s="27" t="s">
        <v>15</v>
      </c>
      <c r="C106" s="22">
        <v>1</v>
      </c>
      <c r="D106" s="7"/>
      <c r="E106" s="14">
        <f t="shared" si="3"/>
        <v>0</v>
      </c>
      <c r="F106"/>
      <c r="G106"/>
      <c r="H106"/>
    </row>
    <row r="107" spans="1:8" ht="42.45" x14ac:dyDescent="0.35">
      <c r="A107" s="21" t="s">
        <v>106</v>
      </c>
      <c r="B107" s="27" t="s">
        <v>15</v>
      </c>
      <c r="C107" s="22">
        <v>1</v>
      </c>
      <c r="D107" s="7"/>
      <c r="E107" s="14">
        <f t="shared" si="3"/>
        <v>0</v>
      </c>
      <c r="F107"/>
      <c r="G107"/>
      <c r="H107"/>
    </row>
    <row r="108" spans="1:8" ht="42.45" x14ac:dyDescent="0.35">
      <c r="A108" s="21" t="s">
        <v>107</v>
      </c>
      <c r="B108" s="27" t="s">
        <v>15</v>
      </c>
      <c r="C108" s="22">
        <v>1</v>
      </c>
      <c r="D108" s="7"/>
      <c r="E108" s="14">
        <f t="shared" si="3"/>
        <v>0</v>
      </c>
      <c r="F108"/>
      <c r="G108"/>
      <c r="H108"/>
    </row>
    <row r="109" spans="1:8" ht="42.45" x14ac:dyDescent="0.35">
      <c r="A109" s="21" t="s">
        <v>108</v>
      </c>
      <c r="B109" s="27" t="s">
        <v>15</v>
      </c>
      <c r="C109" s="22">
        <v>1</v>
      </c>
      <c r="D109" s="7"/>
      <c r="E109" s="14">
        <f t="shared" si="3"/>
        <v>0</v>
      </c>
      <c r="F109"/>
      <c r="G109"/>
      <c r="H109"/>
    </row>
    <row r="110" spans="1:8" ht="42.45" x14ac:dyDescent="0.35">
      <c r="A110" s="21" t="s">
        <v>109</v>
      </c>
      <c r="B110" s="27" t="s">
        <v>15</v>
      </c>
      <c r="C110" s="22">
        <v>1</v>
      </c>
      <c r="D110" s="7"/>
      <c r="E110" s="14">
        <f t="shared" si="3"/>
        <v>0</v>
      </c>
      <c r="F110"/>
      <c r="G110"/>
      <c r="H110"/>
    </row>
    <row r="111" spans="1:8" ht="42.45" x14ac:dyDescent="0.35">
      <c r="A111" s="21" t="s">
        <v>110</v>
      </c>
      <c r="B111" s="27" t="s">
        <v>15</v>
      </c>
      <c r="C111" s="22">
        <v>1</v>
      </c>
      <c r="D111" s="7"/>
      <c r="E111" s="14">
        <f t="shared" si="3"/>
        <v>0</v>
      </c>
      <c r="F111"/>
      <c r="G111"/>
      <c r="H111"/>
    </row>
    <row r="112" spans="1:8" ht="42.45" x14ac:dyDescent="0.35">
      <c r="A112" s="21" t="s">
        <v>111</v>
      </c>
      <c r="B112" s="27" t="s">
        <v>15</v>
      </c>
      <c r="C112" s="22">
        <v>1</v>
      </c>
      <c r="D112" s="7"/>
      <c r="E112" s="14">
        <f t="shared" si="3"/>
        <v>0</v>
      </c>
      <c r="F112"/>
      <c r="G112"/>
      <c r="H112"/>
    </row>
    <row r="113" spans="1:8" ht="39.9" customHeight="1" x14ac:dyDescent="0.35">
      <c r="A113" s="21" t="s">
        <v>112</v>
      </c>
      <c r="B113" s="27" t="s">
        <v>15</v>
      </c>
      <c r="C113" s="22">
        <v>1</v>
      </c>
      <c r="D113" s="7"/>
      <c r="E113" s="14">
        <f t="shared" si="3"/>
        <v>0</v>
      </c>
      <c r="F113"/>
      <c r="G113"/>
      <c r="H113"/>
    </row>
    <row r="114" spans="1:8" ht="43.3" customHeight="1" x14ac:dyDescent="0.35">
      <c r="A114" s="21" t="s">
        <v>113</v>
      </c>
      <c r="B114" s="27" t="s">
        <v>15</v>
      </c>
      <c r="C114" s="22">
        <v>1</v>
      </c>
      <c r="D114" s="7"/>
      <c r="E114" s="14">
        <f t="shared" si="3"/>
        <v>0</v>
      </c>
      <c r="F114"/>
      <c r="G114"/>
      <c r="H114"/>
    </row>
    <row r="115" spans="1:8" ht="42.45" x14ac:dyDescent="0.35">
      <c r="A115" s="21" t="s">
        <v>114</v>
      </c>
      <c r="B115" s="27" t="s">
        <v>15</v>
      </c>
      <c r="C115" s="22">
        <v>1</v>
      </c>
      <c r="D115" s="7"/>
      <c r="E115" s="14">
        <f t="shared" si="3"/>
        <v>0</v>
      </c>
      <c r="F115"/>
      <c r="G115"/>
      <c r="H115"/>
    </row>
    <row r="116" spans="1:8" ht="42.45" x14ac:dyDescent="0.35">
      <c r="A116" s="21" t="s">
        <v>115</v>
      </c>
      <c r="B116" s="27" t="s">
        <v>15</v>
      </c>
      <c r="C116" s="22">
        <v>1</v>
      </c>
      <c r="D116" s="7"/>
      <c r="E116" s="14">
        <f t="shared" si="3"/>
        <v>0</v>
      </c>
      <c r="F116"/>
      <c r="G116"/>
      <c r="H116"/>
    </row>
    <row r="117" spans="1:8" ht="42.45" x14ac:dyDescent="0.35">
      <c r="A117" s="21" t="s">
        <v>116</v>
      </c>
      <c r="B117" s="27" t="s">
        <v>15</v>
      </c>
      <c r="C117" s="22">
        <v>1</v>
      </c>
      <c r="D117" s="7"/>
      <c r="E117" s="14">
        <f t="shared" si="3"/>
        <v>0</v>
      </c>
      <c r="F117"/>
      <c r="G117"/>
      <c r="H117"/>
    </row>
    <row r="118" spans="1:8" ht="42.45" x14ac:dyDescent="0.35">
      <c r="A118" s="21" t="s">
        <v>117</v>
      </c>
      <c r="B118" s="27" t="s">
        <v>15</v>
      </c>
      <c r="C118" s="22">
        <v>1</v>
      </c>
      <c r="D118" s="7"/>
      <c r="E118" s="14">
        <f t="shared" si="3"/>
        <v>0</v>
      </c>
      <c r="F118"/>
      <c r="G118"/>
      <c r="H118"/>
    </row>
    <row r="119" spans="1:8" ht="31.3" customHeight="1" x14ac:dyDescent="0.35">
      <c r="A119" s="21" t="s">
        <v>118</v>
      </c>
      <c r="B119" s="27" t="s">
        <v>15</v>
      </c>
      <c r="C119" s="22">
        <v>1</v>
      </c>
      <c r="D119" s="7"/>
      <c r="E119" s="14">
        <f t="shared" si="3"/>
        <v>0</v>
      </c>
      <c r="F119"/>
      <c r="G119"/>
      <c r="H119"/>
    </row>
    <row r="120" spans="1:8" ht="42.45" x14ac:dyDescent="0.35">
      <c r="A120" s="21" t="s">
        <v>119</v>
      </c>
      <c r="B120" s="27" t="s">
        <v>15</v>
      </c>
      <c r="C120" s="22">
        <v>1</v>
      </c>
      <c r="D120" s="7"/>
      <c r="E120" s="14">
        <f t="shared" si="3"/>
        <v>0</v>
      </c>
      <c r="F120"/>
      <c r="G120"/>
      <c r="H120"/>
    </row>
    <row r="121" spans="1:8" ht="42.45" x14ac:dyDescent="0.35">
      <c r="A121" s="21" t="s">
        <v>120</v>
      </c>
      <c r="B121" s="27" t="s">
        <v>15</v>
      </c>
      <c r="C121" s="22">
        <v>1</v>
      </c>
      <c r="D121" s="7"/>
      <c r="E121" s="14">
        <f t="shared" si="3"/>
        <v>0</v>
      </c>
      <c r="F121"/>
      <c r="G121"/>
      <c r="H121"/>
    </row>
    <row r="122" spans="1:8" ht="31.3" customHeight="1" x14ac:dyDescent="0.35">
      <c r="A122" s="21" t="s">
        <v>121</v>
      </c>
      <c r="B122" s="27" t="s">
        <v>15</v>
      </c>
      <c r="C122" s="22">
        <v>1</v>
      </c>
      <c r="D122" s="7"/>
      <c r="E122" s="14">
        <f t="shared" si="3"/>
        <v>0</v>
      </c>
      <c r="F122"/>
      <c r="G122"/>
      <c r="H122"/>
    </row>
    <row r="123" spans="1:8" ht="42.45" x14ac:dyDescent="0.35">
      <c r="A123" s="21" t="s">
        <v>122</v>
      </c>
      <c r="B123" s="27" t="s">
        <v>15</v>
      </c>
      <c r="C123" s="22">
        <v>1</v>
      </c>
      <c r="D123" s="7"/>
      <c r="E123" s="14">
        <f t="shared" si="3"/>
        <v>0</v>
      </c>
      <c r="F123"/>
      <c r="G123"/>
      <c r="H123"/>
    </row>
    <row r="124" spans="1:8" ht="42.45" x14ac:dyDescent="0.35">
      <c r="A124" s="21" t="s">
        <v>123</v>
      </c>
      <c r="B124" s="27" t="s">
        <v>15</v>
      </c>
      <c r="C124" s="22">
        <v>1</v>
      </c>
      <c r="D124" s="7"/>
      <c r="E124" s="14">
        <f t="shared" si="3"/>
        <v>0</v>
      </c>
      <c r="F124"/>
      <c r="G124"/>
      <c r="H124"/>
    </row>
    <row r="125" spans="1:8" ht="42.45" x14ac:dyDescent="0.35">
      <c r="A125" s="21" t="s">
        <v>124</v>
      </c>
      <c r="B125" s="27" t="s">
        <v>15</v>
      </c>
      <c r="C125" s="22">
        <v>1</v>
      </c>
      <c r="D125" s="7"/>
      <c r="E125" s="14">
        <f t="shared" si="3"/>
        <v>0</v>
      </c>
      <c r="F125"/>
      <c r="G125"/>
      <c r="H125"/>
    </row>
    <row r="126" spans="1:8" ht="42.45" x14ac:dyDescent="0.35">
      <c r="A126" s="21" t="s">
        <v>125</v>
      </c>
      <c r="B126" s="27" t="s">
        <v>15</v>
      </c>
      <c r="C126" s="22">
        <v>1</v>
      </c>
      <c r="D126" s="7"/>
      <c r="E126" s="14">
        <f t="shared" si="3"/>
        <v>0</v>
      </c>
      <c r="F126"/>
      <c r="G126"/>
      <c r="H126"/>
    </row>
    <row r="127" spans="1:8" ht="42.45" x14ac:dyDescent="0.35">
      <c r="A127" s="21" t="s">
        <v>126</v>
      </c>
      <c r="B127" s="27" t="s">
        <v>15</v>
      </c>
      <c r="C127" s="22">
        <v>1</v>
      </c>
      <c r="D127" s="7"/>
      <c r="E127" s="14">
        <f t="shared" si="3"/>
        <v>0</v>
      </c>
      <c r="F127"/>
      <c r="G127"/>
      <c r="H127"/>
    </row>
    <row r="128" spans="1:8" ht="42.45" x14ac:dyDescent="0.35">
      <c r="A128" s="21" t="s">
        <v>127</v>
      </c>
      <c r="B128" s="27" t="s">
        <v>15</v>
      </c>
      <c r="C128" s="22">
        <v>1</v>
      </c>
      <c r="D128" s="7"/>
      <c r="E128" s="14">
        <f t="shared" si="3"/>
        <v>0</v>
      </c>
      <c r="F128"/>
      <c r="G128"/>
      <c r="H128"/>
    </row>
    <row r="129" spans="1:8" ht="42.45" x14ac:dyDescent="0.35">
      <c r="A129" s="21" t="s">
        <v>128</v>
      </c>
      <c r="B129" s="27" t="s">
        <v>15</v>
      </c>
      <c r="C129" s="22">
        <v>1</v>
      </c>
      <c r="D129" s="7"/>
      <c r="E129" s="14">
        <f t="shared" si="3"/>
        <v>0</v>
      </c>
      <c r="F129"/>
      <c r="G129"/>
      <c r="H129"/>
    </row>
    <row r="130" spans="1:8" ht="42.45" x14ac:dyDescent="0.35">
      <c r="A130" s="21" t="s">
        <v>129</v>
      </c>
      <c r="B130" s="27" t="s">
        <v>15</v>
      </c>
      <c r="C130" s="22">
        <v>1</v>
      </c>
      <c r="D130" s="7"/>
      <c r="E130" s="14">
        <f t="shared" si="3"/>
        <v>0</v>
      </c>
      <c r="F130"/>
      <c r="G130"/>
      <c r="H130"/>
    </row>
    <row r="131" spans="1:8" ht="42.45" x14ac:dyDescent="0.35">
      <c r="A131" s="21" t="s">
        <v>130</v>
      </c>
      <c r="B131" s="27" t="s">
        <v>15</v>
      </c>
      <c r="C131" s="22">
        <v>1</v>
      </c>
      <c r="D131" s="7"/>
      <c r="E131" s="14">
        <f t="shared" si="3"/>
        <v>0</v>
      </c>
      <c r="F131"/>
      <c r="G131"/>
      <c r="H131"/>
    </row>
    <row r="132" spans="1:8" ht="42.45" x14ac:dyDescent="0.35">
      <c r="A132" s="21" t="s">
        <v>131</v>
      </c>
      <c r="B132" s="27" t="s">
        <v>15</v>
      </c>
      <c r="C132" s="22">
        <v>1</v>
      </c>
      <c r="D132" s="7"/>
      <c r="E132" s="14">
        <f t="shared" si="3"/>
        <v>0</v>
      </c>
      <c r="F132"/>
      <c r="G132"/>
      <c r="H132"/>
    </row>
    <row r="133" spans="1:8" ht="42.45" x14ac:dyDescent="0.35">
      <c r="A133" s="21" t="s">
        <v>132</v>
      </c>
      <c r="B133" s="27" t="s">
        <v>15</v>
      </c>
      <c r="C133" s="22">
        <v>1</v>
      </c>
      <c r="D133" s="7"/>
      <c r="E133" s="14">
        <f t="shared" si="3"/>
        <v>0</v>
      </c>
      <c r="F133"/>
      <c r="G133"/>
      <c r="H133"/>
    </row>
    <row r="134" spans="1:8" ht="42.45" x14ac:dyDescent="0.35">
      <c r="A134" s="21" t="s">
        <v>133</v>
      </c>
      <c r="B134" s="27" t="s">
        <v>15</v>
      </c>
      <c r="C134" s="22">
        <v>1</v>
      </c>
      <c r="D134" s="7"/>
      <c r="E134" s="14">
        <f t="shared" si="3"/>
        <v>0</v>
      </c>
      <c r="F134"/>
      <c r="G134"/>
      <c r="H134"/>
    </row>
    <row r="135" spans="1:8" ht="28.3" x14ac:dyDescent="0.35">
      <c r="A135" s="21" t="s">
        <v>134</v>
      </c>
      <c r="B135" s="27" t="s">
        <v>15</v>
      </c>
      <c r="C135" s="22">
        <v>1</v>
      </c>
      <c r="D135" s="7"/>
      <c r="E135" s="14">
        <f t="shared" si="3"/>
        <v>0</v>
      </c>
      <c r="F135"/>
      <c r="G135"/>
      <c r="H135"/>
    </row>
    <row r="136" spans="1:8" ht="31.3" customHeight="1" x14ac:dyDescent="0.35">
      <c r="A136" s="21" t="s">
        <v>135</v>
      </c>
      <c r="B136" s="27" t="s">
        <v>15</v>
      </c>
      <c r="C136" s="22">
        <v>1</v>
      </c>
      <c r="D136" s="7"/>
      <c r="E136" s="14">
        <f t="shared" si="3"/>
        <v>0</v>
      </c>
      <c r="F136"/>
      <c r="G136"/>
      <c r="H136"/>
    </row>
    <row r="137" spans="1:8" ht="31.3" customHeight="1" x14ac:dyDescent="0.35">
      <c r="A137" s="21" t="s">
        <v>136</v>
      </c>
      <c r="B137" s="27" t="s">
        <v>15</v>
      </c>
      <c r="C137" s="22">
        <v>1</v>
      </c>
      <c r="D137" s="7"/>
      <c r="E137" s="14">
        <f t="shared" si="3"/>
        <v>0</v>
      </c>
      <c r="F137"/>
      <c r="G137"/>
      <c r="H137"/>
    </row>
    <row r="138" spans="1:8" ht="31.3" customHeight="1" x14ac:dyDescent="0.35">
      <c r="A138" s="21" t="s">
        <v>137</v>
      </c>
      <c r="B138" s="27" t="s">
        <v>15</v>
      </c>
      <c r="C138" s="22">
        <v>1</v>
      </c>
      <c r="D138" s="7"/>
      <c r="E138" s="14">
        <f t="shared" si="3"/>
        <v>0</v>
      </c>
      <c r="F138"/>
      <c r="G138"/>
      <c r="H138"/>
    </row>
    <row r="139" spans="1:8" ht="31.3" customHeight="1" x14ac:dyDescent="0.35">
      <c r="A139" s="21" t="s">
        <v>138</v>
      </c>
      <c r="B139" s="27" t="s">
        <v>15</v>
      </c>
      <c r="C139" s="22">
        <v>1</v>
      </c>
      <c r="D139" s="7"/>
      <c r="E139" s="14">
        <f t="shared" si="3"/>
        <v>0</v>
      </c>
      <c r="F139"/>
      <c r="G139"/>
      <c r="H139"/>
    </row>
    <row r="140" spans="1:8" ht="31.3" customHeight="1" x14ac:dyDescent="0.35">
      <c r="A140" s="21" t="s">
        <v>139</v>
      </c>
      <c r="B140" s="27" t="s">
        <v>15</v>
      </c>
      <c r="C140" s="22">
        <v>1</v>
      </c>
      <c r="D140" s="7"/>
      <c r="E140" s="14">
        <f t="shared" si="3"/>
        <v>0</v>
      </c>
      <c r="F140"/>
      <c r="G140"/>
      <c r="H140"/>
    </row>
    <row r="141" spans="1:8" ht="31.3" customHeight="1" x14ac:dyDescent="0.35">
      <c r="A141" s="21" t="s">
        <v>140</v>
      </c>
      <c r="B141" s="27" t="s">
        <v>15</v>
      </c>
      <c r="C141" s="22">
        <v>1</v>
      </c>
      <c r="D141" s="7"/>
      <c r="E141" s="14">
        <f t="shared" si="3"/>
        <v>0</v>
      </c>
      <c r="F141"/>
      <c r="G141"/>
      <c r="H141"/>
    </row>
    <row r="142" spans="1:8" ht="43.75" customHeight="1" x14ac:dyDescent="0.35">
      <c r="A142" s="21" t="s">
        <v>141</v>
      </c>
      <c r="B142" s="27" t="s">
        <v>15</v>
      </c>
      <c r="C142" s="22">
        <v>1</v>
      </c>
      <c r="D142" s="7"/>
      <c r="E142" s="14">
        <f t="shared" si="3"/>
        <v>0</v>
      </c>
      <c r="F142"/>
      <c r="G142"/>
      <c r="H142"/>
    </row>
    <row r="143" spans="1:8" ht="42.9" customHeight="1" x14ac:dyDescent="0.35">
      <c r="A143" s="21" t="s">
        <v>142</v>
      </c>
      <c r="B143" s="27" t="s">
        <v>15</v>
      </c>
      <c r="C143" s="22">
        <v>1</v>
      </c>
      <c r="D143" s="7"/>
      <c r="E143" s="14">
        <f t="shared" si="3"/>
        <v>0</v>
      </c>
      <c r="F143"/>
      <c r="G143"/>
      <c r="H143"/>
    </row>
    <row r="144" spans="1:8" ht="44.15" customHeight="1" x14ac:dyDescent="0.35">
      <c r="A144" s="21" t="s">
        <v>143</v>
      </c>
      <c r="B144" s="27" t="s">
        <v>15</v>
      </c>
      <c r="C144" s="22">
        <v>1</v>
      </c>
      <c r="D144" s="7"/>
      <c r="E144" s="14">
        <f t="shared" si="3"/>
        <v>0</v>
      </c>
      <c r="F144"/>
      <c r="G144"/>
      <c r="H144"/>
    </row>
    <row r="145" spans="1:8" ht="51.9" customHeight="1" x14ac:dyDescent="0.35">
      <c r="A145" s="21" t="s">
        <v>144</v>
      </c>
      <c r="B145" s="27" t="s">
        <v>15</v>
      </c>
      <c r="C145" s="22">
        <v>1</v>
      </c>
      <c r="D145" s="7"/>
      <c r="E145" s="14">
        <f t="shared" si="3"/>
        <v>0</v>
      </c>
      <c r="F145"/>
      <c r="G145"/>
      <c r="H145"/>
    </row>
    <row r="146" spans="1:8" ht="43.75" customHeight="1" x14ac:dyDescent="0.35">
      <c r="A146" s="21" t="s">
        <v>145</v>
      </c>
      <c r="B146" s="27" t="s">
        <v>15</v>
      </c>
      <c r="C146" s="22">
        <v>1</v>
      </c>
      <c r="D146" s="7"/>
      <c r="E146" s="14">
        <f t="shared" si="3"/>
        <v>0</v>
      </c>
      <c r="F146"/>
      <c r="G146"/>
      <c r="H146"/>
    </row>
    <row r="147" spans="1:8" ht="42.45" x14ac:dyDescent="0.35">
      <c r="A147" s="21" t="s">
        <v>146</v>
      </c>
      <c r="B147" s="27" t="s">
        <v>15</v>
      </c>
      <c r="C147" s="22">
        <v>1</v>
      </c>
      <c r="D147" s="7"/>
      <c r="E147" s="14">
        <f t="shared" si="3"/>
        <v>0</v>
      </c>
      <c r="F147"/>
      <c r="G147"/>
      <c r="H147"/>
    </row>
    <row r="148" spans="1:8" ht="54.45" customHeight="1" x14ac:dyDescent="0.35">
      <c r="A148" s="21" t="s">
        <v>147</v>
      </c>
      <c r="B148" s="27" t="s">
        <v>15</v>
      </c>
      <c r="C148" s="22">
        <v>1</v>
      </c>
      <c r="D148" s="7"/>
      <c r="E148" s="14">
        <f t="shared" si="3"/>
        <v>0</v>
      </c>
      <c r="F148"/>
      <c r="G148"/>
      <c r="H148"/>
    </row>
    <row r="149" spans="1:8" ht="31.3" customHeight="1" x14ac:dyDescent="0.35">
      <c r="A149" s="21" t="s">
        <v>148</v>
      </c>
      <c r="B149" s="27" t="s">
        <v>15</v>
      </c>
      <c r="C149" s="22">
        <v>1</v>
      </c>
      <c r="D149" s="7"/>
      <c r="E149" s="14">
        <f t="shared" si="3"/>
        <v>0</v>
      </c>
      <c r="F149"/>
      <c r="G149"/>
      <c r="H149"/>
    </row>
    <row r="150" spans="1:8" ht="48.45" customHeight="1" x14ac:dyDescent="0.35">
      <c r="A150" s="21" t="s">
        <v>149</v>
      </c>
      <c r="B150" s="27" t="s">
        <v>15</v>
      </c>
      <c r="C150" s="22">
        <v>1</v>
      </c>
      <c r="D150" s="7"/>
      <c r="E150" s="14">
        <f t="shared" si="3"/>
        <v>0</v>
      </c>
      <c r="F150"/>
      <c r="G150"/>
      <c r="H150"/>
    </row>
    <row r="151" spans="1:8" ht="42.45" x14ac:dyDescent="0.35">
      <c r="A151" s="21" t="s">
        <v>150</v>
      </c>
      <c r="B151" s="27" t="s">
        <v>15</v>
      </c>
      <c r="C151" s="22">
        <v>1</v>
      </c>
      <c r="D151" s="7"/>
      <c r="E151" s="14">
        <f t="shared" si="3"/>
        <v>0</v>
      </c>
      <c r="F151"/>
      <c r="G151"/>
      <c r="H151"/>
    </row>
    <row r="152" spans="1:8" ht="41.6" customHeight="1" x14ac:dyDescent="0.35">
      <c r="A152" s="21" t="s">
        <v>151</v>
      </c>
      <c r="B152" s="27" t="s">
        <v>15</v>
      </c>
      <c r="C152" s="22">
        <v>1</v>
      </c>
      <c r="D152" s="7"/>
      <c r="E152" s="14">
        <f t="shared" si="3"/>
        <v>0</v>
      </c>
      <c r="F152"/>
      <c r="G152"/>
      <c r="H152"/>
    </row>
    <row r="153" spans="1:8" ht="41.15" customHeight="1" x14ac:dyDescent="0.35">
      <c r="A153" s="21" t="s">
        <v>152</v>
      </c>
      <c r="B153" s="27" t="s">
        <v>15</v>
      </c>
      <c r="C153" s="22">
        <v>1</v>
      </c>
      <c r="D153" s="7"/>
      <c r="E153" s="14">
        <f t="shared" si="3"/>
        <v>0</v>
      </c>
      <c r="F153"/>
      <c r="G153"/>
      <c r="H153"/>
    </row>
    <row r="154" spans="1:8" ht="47.6" customHeight="1" x14ac:dyDescent="0.35">
      <c r="A154" s="21" t="s">
        <v>153</v>
      </c>
      <c r="B154" s="27" t="s">
        <v>15</v>
      </c>
      <c r="C154" s="22">
        <v>1</v>
      </c>
      <c r="D154" s="7"/>
      <c r="E154" s="14">
        <f t="shared" si="3"/>
        <v>0</v>
      </c>
      <c r="F154"/>
      <c r="G154"/>
      <c r="H154"/>
    </row>
    <row r="155" spans="1:8" ht="24.9" customHeight="1" x14ac:dyDescent="0.3">
      <c r="A155" s="59" t="s">
        <v>166</v>
      </c>
      <c r="B155" s="59"/>
      <c r="C155" s="59"/>
      <c r="D155" s="60"/>
      <c r="E155" s="14">
        <f>SUM(E30:E154)</f>
        <v>0</v>
      </c>
      <c r="F155"/>
      <c r="G155"/>
      <c r="H155"/>
    </row>
    <row r="156" spans="1:8" ht="48.9" customHeight="1" x14ac:dyDescent="0.3">
      <c r="A156" s="56" t="s">
        <v>161</v>
      </c>
      <c r="B156" s="57"/>
      <c r="C156" s="57"/>
      <c r="D156" s="58"/>
      <c r="E156" s="14">
        <v>0</v>
      </c>
      <c r="F156"/>
      <c r="G156"/>
      <c r="H156"/>
    </row>
    <row r="157" spans="1:8" ht="27" customHeight="1" x14ac:dyDescent="0.3">
      <c r="A157" s="43" t="s">
        <v>9</v>
      </c>
      <c r="B157" s="44"/>
      <c r="C157" s="44"/>
      <c r="D157" s="45"/>
      <c r="E157" s="14">
        <f>E28+E155+E156</f>
        <v>0</v>
      </c>
      <c r="F157"/>
      <c r="G157"/>
      <c r="H157"/>
    </row>
    <row r="158" spans="1:8" ht="21" customHeight="1" x14ac:dyDescent="0.3">
      <c r="A158" s="40" t="s">
        <v>3</v>
      </c>
      <c r="B158" s="41"/>
      <c r="C158" s="41"/>
      <c r="D158" s="41"/>
      <c r="E158" s="42"/>
      <c r="F158"/>
      <c r="G158"/>
      <c r="H158"/>
    </row>
    <row r="159" spans="1:8" ht="31.75" customHeight="1" x14ac:dyDescent="0.35">
      <c r="A159" s="46" t="s">
        <v>160</v>
      </c>
      <c r="B159" s="47"/>
      <c r="C159" s="48"/>
      <c r="D159" s="7"/>
      <c r="E159" s="14"/>
      <c r="F159"/>
      <c r="G159"/>
      <c r="H159"/>
    </row>
    <row r="160" spans="1:8" ht="32.6" customHeight="1" x14ac:dyDescent="0.35">
      <c r="A160" s="46" t="s">
        <v>4</v>
      </c>
      <c r="B160" s="47"/>
      <c r="C160" s="48"/>
      <c r="D160" s="7"/>
      <c r="E160" s="14"/>
      <c r="F160"/>
      <c r="G160"/>
      <c r="H160"/>
    </row>
    <row r="161" spans="1:8" ht="21" customHeight="1" x14ac:dyDescent="0.35">
      <c r="A161" s="15" t="s">
        <v>5</v>
      </c>
      <c r="B161" s="49" t="s">
        <v>6</v>
      </c>
      <c r="C161" s="50"/>
      <c r="D161" s="51" t="s">
        <v>7</v>
      </c>
      <c r="E161" s="52"/>
      <c r="F161"/>
      <c r="G161"/>
      <c r="H161"/>
    </row>
    <row r="162" spans="1:8" ht="21" customHeight="1" x14ac:dyDescent="0.3">
      <c r="A162" s="38"/>
      <c r="B162" s="30"/>
      <c r="C162" s="31"/>
      <c r="D162" s="34"/>
      <c r="E162" s="35"/>
      <c r="F162"/>
      <c r="G162"/>
      <c r="H162"/>
    </row>
    <row r="163" spans="1:8" ht="21" customHeight="1" x14ac:dyDescent="0.3">
      <c r="A163" s="39"/>
      <c r="B163" s="32"/>
      <c r="C163" s="33"/>
      <c r="D163" s="36"/>
      <c r="E163" s="37"/>
      <c r="F163"/>
      <c r="G163"/>
      <c r="H163"/>
    </row>
  </sheetData>
  <mergeCells count="24">
    <mergeCell ref="A8:E8"/>
    <mergeCell ref="A29:C29"/>
    <mergeCell ref="A10:C10"/>
    <mergeCell ref="A33:C33"/>
    <mergeCell ref="A28:D28"/>
    <mergeCell ref="A1:E1"/>
    <mergeCell ref="A2:E2"/>
    <mergeCell ref="A3:E3"/>
    <mergeCell ref="C4:E4"/>
    <mergeCell ref="C6:E6"/>
    <mergeCell ref="A57:C57"/>
    <mergeCell ref="A69:C69"/>
    <mergeCell ref="A104:C104"/>
    <mergeCell ref="A156:D156"/>
    <mergeCell ref="A155:D155"/>
    <mergeCell ref="B162:C163"/>
    <mergeCell ref="D162:E163"/>
    <mergeCell ref="A162:A163"/>
    <mergeCell ref="A158:E158"/>
    <mergeCell ref="A157:D157"/>
    <mergeCell ref="A159:C159"/>
    <mergeCell ref="A160:C160"/>
    <mergeCell ref="B161:C161"/>
    <mergeCell ref="D161:E161"/>
  </mergeCells>
  <printOptions horizontalCentered="1" verticalCentered="1"/>
  <pageMargins left="0.25" right="0.25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3679fa2-a3b4-47de-9de9-315ad45e80e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1E4907E93F234F91F4929D38E9502E" ma:contentTypeVersion="12" ma:contentTypeDescription="Create a new document." ma:contentTypeScope="" ma:versionID="698e1818fbd4c68b26ac5043338916f9">
  <xsd:schema xmlns:xsd="http://www.w3.org/2001/XMLSchema" xmlns:xs="http://www.w3.org/2001/XMLSchema" xmlns:p="http://schemas.microsoft.com/office/2006/metadata/properties" xmlns:ns2="a3679fa2-a3b4-47de-9de9-315ad45e80ee" xmlns:ns3="f1310f0d-89d8-432e-adf2-84cf9f2261a0" targetNamespace="http://schemas.microsoft.com/office/2006/metadata/properties" ma:root="true" ma:fieldsID="fc0fe6f749c80a7e71ee55148a403be7" ns2:_="" ns3:_="">
    <xsd:import namespace="a3679fa2-a3b4-47de-9de9-315ad45e80ee"/>
    <xsd:import namespace="f1310f0d-89d8-432e-adf2-84cf9f2261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679fa2-a3b4-47de-9de9-315ad45e80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f5f3f4cc-79b9-4d17-b8fa-dd7577b1fb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310f0d-89d8-432e-adf2-84cf9f2261a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2D0BB1-74D9-4090-92BC-FD29E03AF88D}">
  <ds:schemaRefs>
    <ds:schemaRef ds:uri="http://purl.org/dc/elements/1.1/"/>
    <ds:schemaRef ds:uri="a3679fa2-a3b4-47de-9de9-315ad45e80ee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f1310f0d-89d8-432e-adf2-84cf9f2261a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31C92A4-6F2C-45CD-A783-9BFE73CA79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679fa2-a3b4-47de-9de9-315ad45e80ee"/>
    <ds:schemaRef ds:uri="f1310f0d-89d8-432e-adf2-84cf9f2261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138839-B890-498E-9D77-B84BDEF561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 C</vt:lpstr>
      <vt:lpstr>'Annex C'!Print_Area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Roland Fang Kum</cp:lastModifiedBy>
  <cp:revision/>
  <cp:lastPrinted>2022-11-28T12:34:43Z</cp:lastPrinted>
  <dcterms:created xsi:type="dcterms:W3CDTF">2013-10-19T15:10:56Z</dcterms:created>
  <dcterms:modified xsi:type="dcterms:W3CDTF">2023-02-03T11:51:51Z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0x0101005E1E4907E93F234F91F4929D38E9502E</vt:lpwstr>
  </property>
  <property fmtid="{D5CDD505-2E9C-101B-9397-08002B2CF9AE}" pid="3" name="MediaServiceImageTags">
    <vt:lpwstr/>
  </property>
</Properties>
</file>