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unhcr365.sharepoint.com/teams/eo-gdssds-013-PopulationStatistics/Shared Documents/013 - Population Statistics/MYSR_2024/Annexes/"/>
    </mc:Choice>
  </mc:AlternateContent>
  <xr:revisionPtr revIDLastSave="9" documentId="8_{7218EA13-0A12-49AE-8382-7F09A87B0E40}" xr6:coauthVersionLast="47" xr6:coauthVersionMax="47" xr10:uidLastSave="{CC53F4B8-77C4-47F3-8377-BAC6E0401B95}"/>
  <bookViews>
    <workbookView xWindow="-90" yWindow="0" windowWidth="24940" windowHeight="17460" xr2:uid="{726642D0-162D-42B0-B3E8-68AA48554B30}"/>
  </bookViews>
  <sheets>
    <sheet name="Index" sheetId="4" r:id="rId1"/>
    <sheet name="T1" sheetId="1" r:id="rId2"/>
    <sheet name="T2" sheetId="2" r:id="rId3"/>
    <sheet name="T3" sheetId="3" r:id="rId4"/>
    <sheet name="T4" sheetId="5" r:id="rId5"/>
  </sheets>
  <definedNames>
    <definedName name="_xlnm._FilterDatabase" localSheetId="1" hidden="1">'T1'!$A$8:$M$188</definedName>
    <definedName name="_xlnm._FilterDatabase" localSheetId="2" hidden="1">'T2'!$A$7:$M$214</definedName>
    <definedName name="_xlnm._FilterDatabase" localSheetId="3" hidden="1">'T3'!$A$6:$G$590</definedName>
    <definedName name="_xlnm._FilterDatabase" localSheetId="4" hidden="1">'T4'!$A$5:$J$227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4" i="4"/>
  <c r="A3" i="4"/>
  <c r="A2" i="4"/>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C8" i="3"/>
  <c r="D8" i="3"/>
  <c r="E8" i="3"/>
  <c r="F8" i="3"/>
  <c r="C9" i="3"/>
  <c r="D9" i="3"/>
  <c r="E9" i="3"/>
  <c r="F9" i="3"/>
  <c r="C10" i="3"/>
  <c r="D10" i="3"/>
  <c r="E10" i="3"/>
  <c r="F10" i="3"/>
  <c r="C11" i="3"/>
  <c r="D11" i="3"/>
  <c r="E11" i="3"/>
  <c r="F11" i="3"/>
  <c r="C12" i="3"/>
  <c r="D12" i="3"/>
  <c r="E12" i="3"/>
  <c r="F12" i="3"/>
  <c r="C13" i="3"/>
  <c r="D13" i="3"/>
  <c r="E13" i="3"/>
  <c r="F13" i="3"/>
  <c r="C14" i="3"/>
  <c r="D14" i="3"/>
  <c r="E14" i="3"/>
  <c r="F14" i="3"/>
  <c r="C15" i="3"/>
  <c r="D15" i="3"/>
  <c r="E15" i="3"/>
  <c r="F15" i="3"/>
  <c r="H16" i="3"/>
  <c r="C590" i="3"/>
  <c r="D590" i="3"/>
  <c r="E590" i="3"/>
  <c r="F590" i="3"/>
  <c r="D188" i="1"/>
  <c r="I188" i="1"/>
  <c r="C188" i="1"/>
  <c r="H188" i="1"/>
  <c r="B188" i="1"/>
  <c r="L188" i="1"/>
  <c r="F188" i="1"/>
  <c r="K188" i="1"/>
  <c r="E188" i="1"/>
  <c r="J188" i="1"/>
  <c r="G188" i="1"/>
  <c r="B214" i="2" l="1"/>
  <c r="L214" i="2"/>
  <c r="K214" i="2"/>
  <c r="J214" i="2"/>
  <c r="I214" i="2"/>
  <c r="H214" i="2"/>
  <c r="G214" i="2"/>
  <c r="F214" i="2"/>
  <c r="E214" i="2"/>
  <c r="D214" i="2"/>
  <c r="C214" i="2"/>
  <c r="M188" i="1" l="1"/>
</calcChain>
</file>

<file path=xl/sharedStrings.xml><?xml version="1.0" encoding="utf-8"?>
<sst xmlns="http://schemas.openxmlformats.org/spreadsheetml/2006/main" count="4920" uniqueCount="794">
  <si>
    <t>All data are provisional and subject to change.</t>
  </si>
  <si>
    <t>Population statistics available at:</t>
  </si>
  <si>
    <t>https://www.unhcr.org/refugee-statistics/</t>
  </si>
  <si>
    <t>Solutions statistics available at:</t>
  </si>
  <si>
    <t>Small values between zero and five have been rounded to multiples of five. A dash ("-") indicates that the value is zero, not available or not applicable.</t>
  </si>
  <si>
    <t>REFUGEES</t>
  </si>
  <si>
    <r>
      <t>Country/territory of asylum</t>
    </r>
    <r>
      <rPr>
        <vertAlign val="superscript"/>
        <sz val="10"/>
        <color theme="0"/>
        <rFont val="Arial"/>
        <family val="2"/>
      </rPr>
      <t>1</t>
    </r>
  </si>
  <si>
    <r>
      <t>Refugees</t>
    </r>
    <r>
      <rPr>
        <vertAlign val="superscript"/>
        <sz val="10"/>
        <color theme="0"/>
        <rFont val="Arial"/>
        <family val="2"/>
      </rPr>
      <t>2</t>
    </r>
  </si>
  <si>
    <r>
      <t>People in refugee-like situations</t>
    </r>
    <r>
      <rPr>
        <vertAlign val="superscript"/>
        <sz val="10"/>
        <color theme="0"/>
        <rFont val="Arial"/>
        <family val="2"/>
      </rPr>
      <t>3</t>
    </r>
  </si>
  <si>
    <t>Total refugees and people in refugee-like situations</t>
  </si>
  <si>
    <r>
      <t>Asylum-seekers (pending cases)</t>
    </r>
    <r>
      <rPr>
        <vertAlign val="superscript"/>
        <sz val="10"/>
        <color theme="0"/>
        <rFont val="Arial"/>
        <family val="2"/>
      </rPr>
      <t>4</t>
    </r>
  </si>
  <si>
    <r>
      <t>Other people in need of international protection</t>
    </r>
    <r>
      <rPr>
        <vertAlign val="superscript"/>
        <sz val="10"/>
        <color theme="0"/>
        <rFont val="Arial"/>
        <family val="2"/>
      </rPr>
      <t>5</t>
    </r>
  </si>
  <si>
    <r>
      <t>Returned refugees</t>
    </r>
    <r>
      <rPr>
        <vertAlign val="superscript"/>
        <sz val="10"/>
        <color theme="0"/>
        <rFont val="Arial"/>
        <family val="2"/>
      </rPr>
      <t>6</t>
    </r>
  </si>
  <si>
    <r>
      <t>IDPs of concern to UNHCR</t>
    </r>
    <r>
      <rPr>
        <vertAlign val="superscript"/>
        <sz val="10"/>
        <color theme="0"/>
        <rFont val="Arial"/>
        <family val="2"/>
      </rPr>
      <t>7</t>
    </r>
  </si>
  <si>
    <r>
      <t>Returned IDPs</t>
    </r>
    <r>
      <rPr>
        <vertAlign val="superscript"/>
        <sz val="10"/>
        <color theme="0"/>
        <rFont val="Arial"/>
        <family val="2"/>
      </rPr>
      <t>8</t>
    </r>
  </si>
  <si>
    <r>
      <rPr>
        <sz val="10"/>
        <color theme="0"/>
        <rFont val="Arial"/>
        <family val="2"/>
      </rPr>
      <t>Persons under UNHCR's statelessness mandate</t>
    </r>
    <r>
      <rPr>
        <vertAlign val="superscript"/>
        <sz val="10"/>
        <color theme="0"/>
        <rFont val="Arial"/>
        <family val="2"/>
      </rPr>
      <t>9</t>
    </r>
  </si>
  <si>
    <r>
      <t>Others of concern to UNHCR</t>
    </r>
    <r>
      <rPr>
        <vertAlign val="superscript"/>
        <sz val="10"/>
        <color theme="0"/>
        <rFont val="Arial"/>
        <family val="2"/>
      </rPr>
      <t>10</t>
    </r>
  </si>
  <si>
    <t>Total population of concern</t>
  </si>
  <si>
    <t>ISO 3 Code</t>
  </si>
  <si>
    <t>Afghanistan</t>
  </si>
  <si>
    <t>AFG</t>
  </si>
  <si>
    <t>ALB</t>
  </si>
  <si>
    <t>DZA</t>
  </si>
  <si>
    <t>Angola</t>
  </si>
  <si>
    <t>AGO</t>
  </si>
  <si>
    <t>Anguilla</t>
  </si>
  <si>
    <t>AIA</t>
  </si>
  <si>
    <t>Antigua and Barbuda</t>
  </si>
  <si>
    <t>ATG</t>
  </si>
  <si>
    <t>Argentina</t>
  </si>
  <si>
    <t>ARG</t>
  </si>
  <si>
    <t>Armenia</t>
  </si>
  <si>
    <t>ARM</t>
  </si>
  <si>
    <t>Aruba</t>
  </si>
  <si>
    <t>ABW</t>
  </si>
  <si>
    <t>AUS</t>
  </si>
  <si>
    <t>Austria</t>
  </si>
  <si>
    <t>AUT</t>
  </si>
  <si>
    <t>Azerbaijan</t>
  </si>
  <si>
    <t>AZE</t>
  </si>
  <si>
    <t>Bahamas</t>
  </si>
  <si>
    <t>BHS</t>
  </si>
  <si>
    <t>Bahrain</t>
  </si>
  <si>
    <t>BHR</t>
  </si>
  <si>
    <t>Bangladesh</t>
  </si>
  <si>
    <t>BGD</t>
  </si>
  <si>
    <t>Belarus</t>
  </si>
  <si>
    <t>BLR</t>
  </si>
  <si>
    <t>Belgium</t>
  </si>
  <si>
    <t>BEL</t>
  </si>
  <si>
    <t>Belize</t>
  </si>
  <si>
    <t>BLZ</t>
  </si>
  <si>
    <t>Benin</t>
  </si>
  <si>
    <t>BEN</t>
  </si>
  <si>
    <t>BOL</t>
  </si>
  <si>
    <t>Bosnia and Herzegovina</t>
  </si>
  <si>
    <t>BIH</t>
  </si>
  <si>
    <t>Botswana</t>
  </si>
  <si>
    <t>BWA</t>
  </si>
  <si>
    <t>Brazil</t>
  </si>
  <si>
    <t>BRA</t>
  </si>
  <si>
    <t>Brunei Darussalam</t>
  </si>
  <si>
    <t>BRN</t>
  </si>
  <si>
    <t>BGR</t>
  </si>
  <si>
    <t>Burkina Faso</t>
  </si>
  <si>
    <t>BFA</t>
  </si>
  <si>
    <t>Burundi</t>
  </si>
  <si>
    <t>BDI</t>
  </si>
  <si>
    <t>Cabo Verde</t>
  </si>
  <si>
    <t>CPV</t>
  </si>
  <si>
    <t>Cambodia</t>
  </si>
  <si>
    <t>KHM</t>
  </si>
  <si>
    <t>Cameroon</t>
  </si>
  <si>
    <t>CMR</t>
  </si>
  <si>
    <t>CAN</t>
  </si>
  <si>
    <t>Cayman Islands</t>
  </si>
  <si>
    <t>CYM</t>
  </si>
  <si>
    <t>Central African Rep.</t>
  </si>
  <si>
    <t>CAF</t>
  </si>
  <si>
    <t>Chad</t>
  </si>
  <si>
    <t>TCD</t>
  </si>
  <si>
    <t>CHL</t>
  </si>
  <si>
    <t>China, Hong Kong SAR</t>
  </si>
  <si>
    <t>HKG</t>
  </si>
  <si>
    <t>CHN</t>
  </si>
  <si>
    <t>COL</t>
  </si>
  <si>
    <t>Comoros</t>
  </si>
  <si>
    <t>COM</t>
  </si>
  <si>
    <t>Congo, Republic of</t>
  </si>
  <si>
    <t>COG</t>
  </si>
  <si>
    <t>CRI</t>
  </si>
  <si>
    <t>CIV</t>
  </si>
  <si>
    <t>Croatia</t>
  </si>
  <si>
    <t>HRV</t>
  </si>
  <si>
    <t>Cuba</t>
  </si>
  <si>
    <t>CUB</t>
  </si>
  <si>
    <t>Curaçao</t>
  </si>
  <si>
    <t>CUW</t>
  </si>
  <si>
    <t>Cyprus</t>
  </si>
  <si>
    <t>CYP</t>
  </si>
  <si>
    <t>Czechia</t>
  </si>
  <si>
    <t>CZE</t>
  </si>
  <si>
    <t>COD</t>
  </si>
  <si>
    <t>Denmark</t>
  </si>
  <si>
    <t>DNK</t>
  </si>
  <si>
    <t>Djibouti</t>
  </si>
  <si>
    <t>DJI</t>
  </si>
  <si>
    <t>DOM</t>
  </si>
  <si>
    <t>Ecuador</t>
  </si>
  <si>
    <t>ECU</t>
  </si>
  <si>
    <t>Egypt</t>
  </si>
  <si>
    <t>EGY</t>
  </si>
  <si>
    <t>El Salvador</t>
  </si>
  <si>
    <t>SLV</t>
  </si>
  <si>
    <t>Eritrea</t>
  </si>
  <si>
    <t>ERI</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</si>
  <si>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</si>
  <si>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</si>
  <si>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</si>
  <si>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</si>
  <si>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</si>
  <si>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</si>
  <si>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</si>
  <si>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</si>
  <si>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</si>
  <si>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</si>
  <si>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</si>
  <si>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</si>
  <si>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</si>
  <si>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</si>
  <si>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</si>
  <si>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</si>
  <si>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</si>
  <si>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</si>
  <si>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</si>
  <si>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</si>
  <si>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</si>
  <si>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</si>
  <si>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</si>
  <si>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Grenada</t>
  </si>
  <si>
    <t>GRD</t>
  </si>
  <si>
    <t>Guatemala</t>
  </si>
  <si>
    <t>GTM</t>
  </si>
  <si>
    <t>Guinea</t>
  </si>
  <si>
    <t>GIN</t>
  </si>
  <si>
    <t>Guinea-Bissau</t>
  </si>
  <si>
    <t>GNB</t>
  </si>
  <si>
    <t>Guyana</t>
  </si>
  <si>
    <t>GUY</t>
  </si>
  <si>
    <t>Honduras</t>
  </si>
  <si>
    <t>HND</t>
  </si>
  <si>
    <t>Hungary</t>
  </si>
  <si>
    <t>HUN</t>
  </si>
  <si>
    <t>Iceland</t>
  </si>
  <si>
    <t>ISL</t>
  </si>
  <si>
    <t>India</t>
  </si>
  <si>
    <t>IND</t>
  </si>
  <si>
    <t>IDN</t>
  </si>
  <si>
    <t>IRN</t>
  </si>
  <si>
    <t>IRQ</t>
  </si>
  <si>
    <t>Ireland</t>
  </si>
  <si>
    <t>IRL</t>
  </si>
  <si>
    <t>Israel</t>
  </si>
  <si>
    <t>ISR</t>
  </si>
  <si>
    <t>Italy</t>
  </si>
  <si>
    <t>ITA</t>
  </si>
  <si>
    <t>Jamaica</t>
  </si>
  <si>
    <t>JAM</t>
  </si>
  <si>
    <t>JPN</t>
  </si>
  <si>
    <t>JOR</t>
  </si>
  <si>
    <t>Kazakhstan</t>
  </si>
  <si>
    <t>KAZ</t>
  </si>
  <si>
    <t>Kenya</t>
  </si>
  <si>
    <t>KEN</t>
  </si>
  <si>
    <t>Kuwait</t>
  </si>
  <si>
    <t>KWT</t>
  </si>
  <si>
    <t>Kyrgyzstan</t>
  </si>
  <si>
    <t>KGZ</t>
  </si>
  <si>
    <t>LVA</t>
  </si>
  <si>
    <t>Lebanon</t>
  </si>
  <si>
    <t>LBN</t>
  </si>
  <si>
    <t>Lesotho</t>
  </si>
  <si>
    <t>LSO</t>
  </si>
  <si>
    <t>Liberia</t>
  </si>
  <si>
    <t>LBR</t>
  </si>
  <si>
    <t>Libya</t>
  </si>
  <si>
    <t>LBY</t>
  </si>
  <si>
    <t>Liechtenstein</t>
  </si>
  <si>
    <t>LIE</t>
  </si>
  <si>
    <t>Lithuania</t>
  </si>
  <si>
    <t>LTU</t>
  </si>
  <si>
    <t>Luxembourg</t>
  </si>
  <si>
    <t>LUX</t>
  </si>
  <si>
    <t>Madagascar</t>
  </si>
  <si>
    <t>MDG</t>
  </si>
  <si>
    <t>Malawi</t>
  </si>
  <si>
    <t>MWI</t>
  </si>
  <si>
    <t>MYS</t>
  </si>
  <si>
    <t>Mali</t>
  </si>
  <si>
    <t>MLI</t>
  </si>
  <si>
    <t>Malta</t>
  </si>
  <si>
    <t>MLT</t>
  </si>
  <si>
    <t>Mauritania</t>
  </si>
  <si>
    <t>MRT</t>
  </si>
  <si>
    <t>MEX</t>
  </si>
  <si>
    <t>MCO</t>
  </si>
  <si>
    <t>Mongolia</t>
  </si>
  <si>
    <t>MNG</t>
  </si>
  <si>
    <t>Montenegro</t>
  </si>
  <si>
    <t>MNE</t>
  </si>
  <si>
    <t>Morocco</t>
  </si>
  <si>
    <t>MAR</t>
  </si>
  <si>
    <t>Mozambique</t>
  </si>
  <si>
    <t>MOZ</t>
  </si>
  <si>
    <t>MMR</t>
  </si>
  <si>
    <t>Namibia</t>
  </si>
  <si>
    <t>NAM</t>
  </si>
  <si>
    <t>Nauru</t>
  </si>
  <si>
    <t>NRU</t>
  </si>
  <si>
    <t>NPL</t>
  </si>
  <si>
    <t>NLD</t>
  </si>
  <si>
    <t>New Zealand</t>
  </si>
  <si>
    <t>NZL</t>
  </si>
  <si>
    <t>Nicaragua</t>
  </si>
  <si>
    <t>NIC</t>
  </si>
  <si>
    <t>Niger</t>
  </si>
  <si>
    <t>NER</t>
  </si>
  <si>
    <t>Nigeria</t>
  </si>
  <si>
    <t>NGA</t>
  </si>
  <si>
    <t>North Macedonia</t>
  </si>
  <si>
    <t>MKD</t>
  </si>
  <si>
    <t>Norway</t>
  </si>
  <si>
    <t>NOR</t>
  </si>
  <si>
    <t>Oman</t>
  </si>
  <si>
    <t>OMN</t>
  </si>
  <si>
    <t>PAK</t>
  </si>
  <si>
    <t>Panama</t>
  </si>
  <si>
    <t>PAN</t>
  </si>
  <si>
    <t>Papua New Guinea</t>
  </si>
  <si>
    <t>PNG</t>
  </si>
  <si>
    <t>Paraguay</t>
  </si>
  <si>
    <t>PRY</t>
  </si>
  <si>
    <t>Peru</t>
  </si>
  <si>
    <t>PER</t>
  </si>
  <si>
    <t>Philippines</t>
  </si>
  <si>
    <t>PHL</t>
  </si>
  <si>
    <t>Poland</t>
  </si>
  <si>
    <t>POL</t>
  </si>
  <si>
    <t>Portugal</t>
  </si>
  <si>
    <t>PRT</t>
  </si>
  <si>
    <t>Qatar</t>
  </si>
  <si>
    <t>QAT</t>
  </si>
  <si>
    <t>Rep. of Korea</t>
  </si>
  <si>
    <t>KOR</t>
  </si>
  <si>
    <t>Rep. of Moldova</t>
  </si>
  <si>
    <t>MDA</t>
  </si>
  <si>
    <t>Romania</t>
  </si>
  <si>
    <t>ROU</t>
  </si>
  <si>
    <t>RUS</t>
  </si>
  <si>
    <t>RWA</t>
  </si>
  <si>
    <t>Saint Kitts and Nevis</t>
  </si>
  <si>
    <t>KNA</t>
  </si>
  <si>
    <t>Saint Vincent and the Grenadines</t>
  </si>
  <si>
    <t>VCT</t>
  </si>
  <si>
    <t>SAU</t>
  </si>
  <si>
    <t>Senegal</t>
  </si>
  <si>
    <t>SEN</t>
  </si>
  <si>
    <t>Serbia and Kosovo: S/RES/1244 (1999)</t>
  </si>
  <si>
    <t>SRB</t>
  </si>
  <si>
    <t>Sierra Leone</t>
  </si>
  <si>
    <t>SLE</t>
  </si>
  <si>
    <t>Singapore</t>
  </si>
  <si>
    <t>SGP</t>
  </si>
  <si>
    <t>Sint Maarten (Dutch part)</t>
  </si>
  <si>
    <t>SXM</t>
  </si>
  <si>
    <t>Slovakia</t>
  </si>
  <si>
    <t>SVK</t>
  </si>
  <si>
    <t>Slovenia</t>
  </si>
  <si>
    <t>SVN</t>
  </si>
  <si>
    <t>Solomon Islands</t>
  </si>
  <si>
    <t>SLB</t>
  </si>
  <si>
    <t>Somalia</t>
  </si>
  <si>
    <t>SOM</t>
  </si>
  <si>
    <t>ZAF</t>
  </si>
  <si>
    <t>South Sudan</t>
  </si>
  <si>
    <t>SSD</t>
  </si>
  <si>
    <t>ESP</t>
  </si>
  <si>
    <t>Sri Lanka</t>
  </si>
  <si>
    <t>LKA</t>
  </si>
  <si>
    <t>Sudan</t>
  </si>
  <si>
    <t>SDN</t>
  </si>
  <si>
    <t>Suriname</t>
  </si>
  <si>
    <t>SUR</t>
  </si>
  <si>
    <t>Sweden</t>
  </si>
  <si>
    <t>SWE</t>
  </si>
  <si>
    <t>Switzerland</t>
  </si>
  <si>
    <t>CHE</t>
  </si>
  <si>
    <t>SYR</t>
  </si>
  <si>
    <t>Tajikistan</t>
  </si>
  <si>
    <t>TJK</t>
  </si>
  <si>
    <t>THA</t>
  </si>
  <si>
    <t>Togo</t>
  </si>
  <si>
    <t>TGO</t>
  </si>
  <si>
    <t>Trinidad and Tobago</t>
  </si>
  <si>
    <t>TTO</t>
  </si>
  <si>
    <t>Tunisia</t>
  </si>
  <si>
    <t>TUN</t>
  </si>
  <si>
    <t>Türkiye</t>
  </si>
  <si>
    <t>TUR</t>
  </si>
  <si>
    <t>TKM</t>
  </si>
  <si>
    <t>Turks and Caicos Islands</t>
  </si>
  <si>
    <t>TCA</t>
  </si>
  <si>
    <t>UGA</t>
  </si>
  <si>
    <t>UKR</t>
  </si>
  <si>
    <t>United Arab Emirates</t>
  </si>
  <si>
    <t>ARE</t>
  </si>
  <si>
    <t>GBR</t>
  </si>
  <si>
    <t>United Rep. of Tanzania</t>
  </si>
  <si>
    <t>TZA</t>
  </si>
  <si>
    <t>USA</t>
  </si>
  <si>
    <t>Uruguay</t>
  </si>
  <si>
    <t>URY</t>
  </si>
  <si>
    <t>UZB</t>
  </si>
  <si>
    <t>Venezuela (Bolivarian Republic of)</t>
  </si>
  <si>
    <t>VEN</t>
  </si>
  <si>
    <t>Viet Nam</t>
  </si>
  <si>
    <t>VNM</t>
  </si>
  <si>
    <t>ESH</t>
  </si>
  <si>
    <t>Yemen</t>
  </si>
  <si>
    <t>YEM</t>
  </si>
  <si>
    <t>Zambia</t>
  </si>
  <si>
    <t>ZMB</t>
  </si>
  <si>
    <t>Zimbabwe</t>
  </si>
  <si>
    <t>ZWE</t>
  </si>
  <si>
    <t>Total</t>
  </si>
  <si>
    <t>UNHCR Bureaus</t>
  </si>
  <si>
    <t>East and Horn of Africa, and Great Lakes</t>
  </si>
  <si>
    <t>Southern Africa</t>
  </si>
  <si>
    <t>West and Central Africa</t>
  </si>
  <si>
    <t>Sub-Saharan Africa</t>
  </si>
  <si>
    <t>Americas</t>
  </si>
  <si>
    <t>.</t>
  </si>
  <si>
    <t>Asia and the Pacific</t>
  </si>
  <si>
    <t>Europe</t>
  </si>
  <si>
    <t>Middle East and North Africa</t>
  </si>
  <si>
    <t>UN major regions</t>
  </si>
  <si>
    <t>Africa</t>
  </si>
  <si>
    <t>Asia</t>
  </si>
  <si>
    <t>Latin America</t>
  </si>
  <si>
    <t>North America and the Caribbean</t>
  </si>
  <si>
    <t>Oceania</t>
  </si>
  <si>
    <t>Notes</t>
  </si>
  <si>
    <t>The data are generally provided by governments, based on their own definitions and methods of data collection.</t>
  </si>
  <si>
    <r>
      <t xml:space="preserve">1 </t>
    </r>
    <r>
      <rPr>
        <sz val="9"/>
        <rFont val="Arial"/>
        <family val="2"/>
      </rPr>
      <t xml:space="preserve"> Country or territory of asylum or residence.</t>
    </r>
  </si>
  <si>
    <r>
      <t>2</t>
    </r>
    <r>
      <rPr>
        <sz val="9"/>
        <rFont val="Arial"/>
        <family val="2"/>
      </rPr>
      <t xml:space="preserve">  Refugees include individuals recognized under the 1951 Convention relating to the Status of Refugees, its 1967 Protocol, the 1969 Organization of African Unity (OAU) Convention Governing the Specific Aspects of Refugee Problems in Africa, the refugee definition contained in the 1984 Cartagena Declaration on Refugees as incorporated into national laws, those recognized in accordance with the UNHCR Statute, individuals granted complementary forms of protection, and those enjoying temporary protection. In the absence of Government figures, UNHCR has estimated the refugee population in many industrialized countries based on 10 years of individual asylum-seeker recognition.</t>
    </r>
  </si>
  <si>
    <r>
      <t>3</t>
    </r>
    <r>
      <rPr>
        <sz val="9"/>
        <rFont val="Arial"/>
        <family val="2"/>
      </rPr>
      <t xml:space="preserve">  This category is descriptive in nature and includes groups of people who are outside their country or territory of origin and who face protection risks similar to those of refugees, but for whom refugee status has, for practical or other reasons, not been ascertained.</t>
    </r>
  </si>
  <si>
    <r>
      <rPr>
        <vertAlign val="superscript"/>
        <sz val="9"/>
        <rFont val="Arial"/>
        <family val="2"/>
      </rPr>
      <t>5</t>
    </r>
    <r>
      <rPr>
        <sz val="9"/>
        <rFont val="Arial"/>
        <family val="2"/>
      </rPr>
      <t xml:space="preserve"> People who are outside their country or territory of origin, typically because they have been forcibly displaced across international borders, who have not been reported under other categories (asylum seekers, refugees, people in refugee-like situations) but who likely need international protection, including protection against forced return, as well as access to basic services on a temporary or longer-term basis.</t>
    </r>
  </si>
  <si>
    <r>
      <t>6</t>
    </r>
    <r>
      <rPr>
        <sz val="9"/>
        <rFont val="Arial"/>
        <family val="2"/>
      </rPr>
      <t xml:space="preserve">  Refugees who have returned to their place of origin during the reporting year. Source: country of origin and asylum.</t>
    </r>
  </si>
  <si>
    <r>
      <t>7</t>
    </r>
    <r>
      <rPr>
        <sz val="9"/>
        <rFont val="Arial"/>
        <family val="2"/>
      </rPr>
      <t xml:space="preserve">  IDPs are persons or groups of persons who have been forced or obliged to flee or to leave their homes or places of habitual residence, in particular as a result of, or in order to avoid the effects of armed conflict, situations of generalized violence, violations of human rights or natural or human-made disasters, and who have not crossed an internationally recognized State border. For the purposes of UNHCR’s statistics, this population includes only conflict-generated IDPs to whom the Office extends protection and/or assistance.</t>
    </r>
  </si>
  <si>
    <r>
      <t>8</t>
    </r>
    <r>
      <rPr>
        <sz val="9"/>
        <rFont val="Arial"/>
        <family val="2"/>
      </rPr>
      <t xml:space="preserve">  IDPs of concern to UNHCR who have returned to their place of origin during the reporting year.</t>
    </r>
  </si>
  <si>
    <r>
      <t>9</t>
    </r>
    <r>
      <rPr>
        <sz val="9"/>
        <rFont val="Arial"/>
        <family val="2"/>
      </rPr>
      <t xml:space="preserve">  Refers to persons who are not considered as nationals by any State under the operation of its law. This category refers to persons who fall under the agency’s statelessness mandate because they are stateless according to this international definition, but data from some countries may also include persons with undetermined nationality. The figure reported includes stateless persons who are also refugees or asylum-seekers from Myanmar, IDPs in Myanmar, or others of concern to UNHCR. UNHCR’s statistical reporting generally follows a methodology that reports on one legal status for each person of concern only. However, due to the extraordinary size of the displaced stateless population from Myanmar, UNHCR considers it important to reflect the dual status that this population group possesses. Additional stateless refugees, asylum-seekers, and IDPs will be reported on as UNHCR continues to review and improve its reporting on stateless persons with a dual status.</t>
    </r>
  </si>
  <si>
    <r>
      <t>Origin</t>
    </r>
    <r>
      <rPr>
        <vertAlign val="superscript"/>
        <sz val="10"/>
        <color theme="0"/>
        <rFont val="Arial"/>
        <family val="2"/>
      </rPr>
      <t>1</t>
    </r>
  </si>
  <si>
    <r>
      <t xml:space="preserve">Refugees </t>
    </r>
    <r>
      <rPr>
        <vertAlign val="superscript"/>
        <sz val="10"/>
        <color theme="0"/>
        <rFont val="Arial"/>
        <family val="2"/>
      </rPr>
      <t>2</t>
    </r>
  </si>
  <si>
    <t>Albania</t>
  </si>
  <si>
    <t>Algeria</t>
  </si>
  <si>
    <t>Andorra</t>
  </si>
  <si>
    <t>AND</t>
  </si>
  <si>
    <t>Australia</t>
  </si>
  <si>
    <t>Barbados</t>
  </si>
  <si>
    <t>BRB</t>
  </si>
  <si>
    <t>Bhutan</t>
  </si>
  <si>
    <t>BTN</t>
  </si>
  <si>
    <t>Bolivia (Plurinational State of)</t>
  </si>
  <si>
    <t>Bulgaria</t>
  </si>
  <si>
    <t>Canada</t>
  </si>
  <si>
    <t>Chile</t>
  </si>
  <si>
    <t>China</t>
  </si>
  <si>
    <t>China, Macao SAR</t>
  </si>
  <si>
    <t>MAC</t>
  </si>
  <si>
    <t>Costa Rica</t>
  </si>
  <si>
    <t>Côte d'Ivoire</t>
  </si>
  <si>
    <t>Dem. People's Rep. of Korea</t>
  </si>
  <si>
    <t>PRK</t>
  </si>
  <si>
    <t>Dem. Rep. of the Congo</t>
  </si>
  <si>
    <t>Dominica</t>
  </si>
  <si>
    <t>DMA</t>
  </si>
  <si>
    <t>Dominican Rep.</t>
  </si>
  <si>
    <t>Equatorial Guinea</t>
  </si>
  <si>
    <t>GNQ</t>
  </si>
  <si>
    <t>Estonia</t>
  </si>
  <si>
    <t>French Guiana</t>
  </si>
  <si>
    <t>GUF</t>
  </si>
  <si>
    <t>Guadeloupe</t>
  </si>
  <si>
    <t>GLP</t>
  </si>
  <si>
    <t>Haiti</t>
  </si>
  <si>
    <t>HTI</t>
  </si>
  <si>
    <t>Indonesia</t>
  </si>
  <si>
    <t>Iran (Islamic Rep. of)</t>
  </si>
  <si>
    <t>Japan</t>
  </si>
  <si>
    <t>Jordan</t>
  </si>
  <si>
    <t>Kiribati</t>
  </si>
  <si>
    <t>KIR</t>
  </si>
  <si>
    <t>Lao People's Dem. Rep.</t>
  </si>
  <si>
    <t>LAO</t>
  </si>
  <si>
    <t>Latvia</t>
  </si>
  <si>
    <t>Malaysia</t>
  </si>
  <si>
    <t>Maldives</t>
  </si>
  <si>
    <t>MDV</t>
  </si>
  <si>
    <t>Mauritius</t>
  </si>
  <si>
    <t>MUS</t>
  </si>
  <si>
    <t>Micronesia (Federated States of)</t>
  </si>
  <si>
    <t>FSM</t>
  </si>
  <si>
    <t>Mexico</t>
  </si>
  <si>
    <t>Myanmar</t>
  </si>
  <si>
    <t>Nepal</t>
  </si>
  <si>
    <t>Netherlands (Kingdom of the)</t>
  </si>
  <si>
    <t>Niue</t>
  </si>
  <si>
    <t>NIU</t>
  </si>
  <si>
    <t>Pakistan</t>
  </si>
  <si>
    <t>Palau</t>
  </si>
  <si>
    <t>PLW</t>
  </si>
  <si>
    <t>PSE</t>
  </si>
  <si>
    <t>Russian Federation</t>
  </si>
  <si>
    <t>Rwanda</t>
  </si>
  <si>
    <t>Saint Lucia</t>
  </si>
  <si>
    <t>LCA</t>
  </si>
  <si>
    <t>Samoa</t>
  </si>
  <si>
    <t>WSM</t>
  </si>
  <si>
    <t>Sao Tome and Principe</t>
  </si>
  <si>
    <t>STP</t>
  </si>
  <si>
    <t>Saudi Arabia</t>
  </si>
  <si>
    <t>Seychelles</t>
  </si>
  <si>
    <t>SYC</t>
  </si>
  <si>
    <t>South Africa</t>
  </si>
  <si>
    <t>Spain</t>
  </si>
  <si>
    <t>Thailand</t>
  </si>
  <si>
    <t>Timor-Leste</t>
  </si>
  <si>
    <t>TLS</t>
  </si>
  <si>
    <t>Tonga</t>
  </si>
  <si>
    <t>TON</t>
  </si>
  <si>
    <t>Turkmenistan</t>
  </si>
  <si>
    <t>Uganda</t>
  </si>
  <si>
    <t>United Kingdom</t>
  </si>
  <si>
    <t>Uzbekistan</t>
  </si>
  <si>
    <t>Vanuatu</t>
  </si>
  <si>
    <t>VUT</t>
  </si>
  <si>
    <t>Stateless</t>
  </si>
  <si>
    <t>STA</t>
  </si>
  <si>
    <t>Various/unknown</t>
  </si>
  <si>
    <t>UKN</t>
  </si>
  <si>
    <t>Various/Stateless</t>
  </si>
  <si>
    <r>
      <t xml:space="preserve">1 </t>
    </r>
    <r>
      <rPr>
        <sz val="9"/>
        <rFont val="Arial"/>
        <family val="2"/>
      </rPr>
      <t xml:space="preserve"> Country or territory of origin.</t>
    </r>
  </si>
  <si>
    <r>
      <rPr>
        <vertAlign val="superscript"/>
        <sz val="9"/>
        <color theme="1"/>
        <rFont val="Arial"/>
        <family val="2"/>
      </rPr>
      <t>5</t>
    </r>
    <r>
      <rPr>
        <sz val="9"/>
        <color theme="1"/>
        <rFont val="Arial"/>
        <family val="2"/>
      </rPr>
      <t xml:space="preserve"> People who are outside their country or territory of origin, typically because they have been forcibly displaced across international borders, who have not been reported under other categories (asylum-seekers, refugees, people in refugee-like situations) but who likely need international protection, including protection against forced return, as well as access to basic services on a temporary or longer-term basis.</t>
    </r>
  </si>
  <si>
    <t>BMU</t>
  </si>
  <si>
    <t>Bermuda</t>
  </si>
  <si>
    <t>MHL</t>
  </si>
  <si>
    <t>Marshall Islands</t>
  </si>
  <si>
    <t>MTQ</t>
  </si>
  <si>
    <t>Martinique</t>
  </si>
  <si>
    <t>Monaco</t>
  </si>
  <si>
    <t>NCL</t>
  </si>
  <si>
    <t>New Caledonia</t>
  </si>
  <si>
    <t>PRI</t>
  </si>
  <si>
    <t>Puerto Rico</t>
  </si>
  <si>
    <t>Unknown/other</t>
  </si>
  <si>
    <r>
      <t>10</t>
    </r>
    <r>
      <rPr>
        <sz val="9"/>
        <color theme="1"/>
        <rFont val="Arial"/>
        <family val="2"/>
      </rPr>
      <t xml:space="preserve">  Refers to individuals who do not necessarily fall directly into any of these groups above but to whom UNHCR has extended its protection and/or assistance services, based on humanitarian or other special grounds. This excludes host community that are assisted by UNHCR, who are reported separately.</t>
    </r>
  </si>
  <si>
    <t>Albania¹¹</t>
  </si>
  <si>
    <t>Algeria¹²</t>
  </si>
  <si>
    <t>¹¹ From various sources such as civil status offices, health institutions, schools, municipal child protection units, and social services, UNHCR estimates the number of people with undetermined nationality (at risk of statelessness).</t>
  </si>
  <si>
    <t>Colombia¹¹</t>
  </si>
  <si>
    <t>Iraq¹²</t>
  </si>
  <si>
    <t>Palestinian¹³</t>
  </si>
  <si>
    <t>Tibetan</t>
  </si>
  <si>
    <t>Ukraine¹⁴</t>
  </si>
  <si>
    <t>United States of America¹⁵</t>
  </si>
  <si>
    <t>Western Sahara¹⁶</t>
  </si>
  <si>
    <t>¹¹ The figure of others of concern has been provided by the Government of Colombia.</t>
  </si>
  <si>
    <t>¹⁵ A limited number of countries record refugee and asylum statistics by country of birth rather than country of origin. This affects the number of refugees reported as originating from the United States of America.</t>
  </si>
  <si>
    <t>¹⁴ The others of concern figure corresponds to the number of conflict-affected, non-displaced people assisted by UNHCR during the year</t>
  </si>
  <si>
    <r>
      <t>4</t>
    </r>
    <r>
      <rPr>
        <sz val="9"/>
        <rFont val="Arial"/>
        <family val="2"/>
      </rPr>
      <t xml:space="preserve">  Asylum-seekers (with pending cases) are individuals who have sought international protection and whose claims for refugee status have not yet been determined. Those covered in this table refer to claimants whose individual applications were pending at the end of 2023, irrespective of when those claims may have been lodged.</t>
    </r>
  </si>
  <si>
    <r>
      <rPr>
        <sz val="14"/>
        <color theme="4"/>
        <rFont val="Arial"/>
        <family val="2"/>
      </rPr>
      <t>Table 1 |</t>
    </r>
    <r>
      <rPr>
        <b/>
        <sz val="14"/>
        <color theme="4"/>
        <rFont val="Arial"/>
        <family val="2"/>
      </rPr>
      <t xml:space="preserve"> Refugees, asylum-seekers, other people in need of international protection, internally displaced persons (IDPs), returnees (refugees and IDPs), stateless persons, and others of concern to UNHCR, by country/territory of asylum</t>
    </r>
    <r>
      <rPr>
        <sz val="14"/>
        <color theme="4"/>
        <rFont val="Arial"/>
        <family val="2"/>
      </rPr>
      <t xml:space="preserve"> | mid-2024</t>
    </r>
  </si>
  <si>
    <t>Syria</t>
  </si>
  <si>
    <t>¹³ Refers to Palestinian refugees under UNHCR's mandate only.</t>
  </si>
  <si>
    <t>¹² The refugee population in Jordan includes 26,800 Iraqis registered with UNHCR. The Government of Jordan estimated the number of Iraqis at 400,000 individuals at the end of March 2015. This includes refugees and other categories of Iraqis.</t>
  </si>
  <si>
    <t>See Annex Table 1 for definition of population categories.</t>
  </si>
  <si>
    <t>See definition of UNHCR-assisted in the notes below</t>
  </si>
  <si>
    <t>Country</t>
  </si>
  <si>
    <t>Population type</t>
  </si>
  <si>
    <t>ISO code</t>
  </si>
  <si>
    <t>of whom: UNHCR-assisted</t>
  </si>
  <si>
    <t>All</t>
  </si>
  <si>
    <t>Refugees</t>
  </si>
  <si>
    <t>Asylum-seekers</t>
  </si>
  <si>
    <t>Other people in need of international protection</t>
  </si>
  <si>
    <t>IDPs</t>
  </si>
  <si>
    <t>Stateless persons</t>
  </si>
  <si>
    <t>Others of concern</t>
  </si>
  <si>
    <t>Refugee returnees</t>
  </si>
  <si>
    <t>IDP Returnees</t>
  </si>
  <si>
    <t>Colombia</t>
  </si>
  <si>
    <t>Iraq</t>
  </si>
  <si>
    <t>Syrian Arab Rep.</t>
  </si>
  <si>
    <t>Ukraine</t>
  </si>
  <si>
    <t>United States of America</t>
  </si>
  <si>
    <t>Western Sahara</t>
  </si>
  <si>
    <r>
      <rPr>
        <b/>
        <sz val="10"/>
        <rFont val="Arial"/>
        <family val="2"/>
        <scheme val="major"/>
      </rPr>
      <t xml:space="preserve">UNHCR-assisted definition
</t>
    </r>
    <r>
      <rPr>
        <sz val="10"/>
        <rFont val="Arial"/>
        <family val="2"/>
        <scheme val="major"/>
      </rPr>
      <t>The term “assistance” comprises a wide range of</t>
    </r>
    <r>
      <rPr>
        <b/>
        <sz val="10"/>
        <rFont val="Arial"/>
        <family val="2"/>
        <scheme val="major"/>
      </rPr>
      <t xml:space="preserve"> </t>
    </r>
    <r>
      <rPr>
        <sz val="10"/>
        <rFont val="Arial"/>
        <family val="2"/>
        <scheme val="major"/>
      </rPr>
      <t>support activities which UNHCR</t>
    </r>
    <r>
      <rPr>
        <b/>
        <sz val="10"/>
        <rFont val="Arial"/>
        <family val="2"/>
        <scheme val="major"/>
      </rPr>
      <t xml:space="preserve"> </t>
    </r>
    <r>
      <rPr>
        <sz val="10"/>
        <rFont val="Arial"/>
        <family val="2"/>
        <scheme val="major"/>
      </rPr>
      <t>provides to people that it protects and/or assists. It can, for instance, take the form of direct or indirect assistance (i.e. through partners). In general, a three-level approach of assistance can be identified. That is, (i) assistance to individuals/families (e.g. refugee status determination, medical, food, shelter), (ii) to communities through community-based interventions (e.g. building an access road to a school) (iii) or through capacity building of institutions and advocacy activities to local and national authorities (e.g. commenting on national refugee legislation, training of officials on refugee status determination).</t>
    </r>
  </si>
  <si>
    <t xml:space="preserve">For the purpose of statistical reporting/planning, UNHCR-assisted shall refer to people that it protects and/or assists who are beneficiaries of one or more UNHCR programmes. Individuals who directly or indirectly benefit from individual/family assistance or community-based interventions should be reported as UNHCR-assisted.  
</t>
  </si>
  <si>
    <t xml:space="preserve">Individuals receiving assistance more than once or from more than one UNHCR programme should only be reported once.  </t>
  </si>
  <si>
    <t>Where individual tracking of assistance is not available, a pragmatic solution to reporting the number assisted is to include the statistics from the programme which is benefiting the largest number of individuals.  For example given a cash programme in which 100,000 were assisted, and a separate accommodation programme assisting 50,000, the total assisted that would be reported would be 100,000.</t>
  </si>
  <si>
    <t>People only benefiting from the results of capacity-building and/or advocacy with governments and other authorities are not be included within the UNHCR-assisted figures, even though these types of activities might have an impact populations that UNHCR  protects and/or assists.</t>
  </si>
  <si>
    <r>
      <rPr>
        <sz val="14"/>
        <color theme="4"/>
        <rFont val="Arial"/>
        <family val="2"/>
      </rPr>
      <t>Table 3 |</t>
    </r>
    <r>
      <rPr>
        <b/>
        <sz val="14"/>
        <color theme="4"/>
        <rFont val="Arial"/>
        <family val="2"/>
      </rPr>
      <t xml:space="preserve"> Assistance by population type and country of asylum</t>
    </r>
    <r>
      <rPr>
        <sz val="14"/>
        <color theme="4"/>
        <rFont val="Arial"/>
        <family val="2"/>
      </rPr>
      <t xml:space="preserve"> | mid-2024</t>
    </r>
  </si>
  <si>
    <t>Population start-2024</t>
  </si>
  <si>
    <t>Population mid-2024</t>
  </si>
  <si>
    <r>
      <rPr>
        <sz val="14"/>
        <color theme="4"/>
        <rFont val="Arial"/>
        <family val="2"/>
      </rPr>
      <t>Table 2 |</t>
    </r>
    <r>
      <rPr>
        <b/>
        <sz val="14"/>
        <color theme="4"/>
        <rFont val="Arial"/>
        <family val="2"/>
      </rPr>
      <t xml:space="preserve"> Refugees, asylum-seekers, other people in need of international protection, internally displaced persons (IDPs), returnees (refugees and IDPs), stateless persons, and others of concern to UNHCR, by country/territory of origin </t>
    </r>
    <r>
      <rPr>
        <sz val="14"/>
        <color theme="4"/>
        <rFont val="Arial"/>
        <family val="2"/>
      </rPr>
      <t>| mid-2024</t>
    </r>
  </si>
  <si>
    <t xml:space="preserve">Source for UNSD names and UN major areas: </t>
  </si>
  <si>
    <t>https://unstats.un.org/unsd/methodology/m49/</t>
  </si>
  <si>
    <t>Source for UNHCR Regional Bureaux/Operations: UNHCR</t>
  </si>
  <si>
    <t>ISO3 Country code</t>
  </si>
  <si>
    <t>UNHCR Country code</t>
  </si>
  <si>
    <t>UNSD Name</t>
  </si>
  <si>
    <t>UNSD short name 
(context Asylum)</t>
  </si>
  <si>
    <t>UNSD short name 
(context Origin)</t>
  </si>
  <si>
    <t>UNHCR Region name</t>
  </si>
  <si>
    <t>UN Major Regions</t>
  </si>
  <si>
    <t>UNSD Region name</t>
  </si>
  <si>
    <t>UNSD Sub-region name</t>
  </si>
  <si>
    <t>SDG Region name</t>
  </si>
  <si>
    <t>Southern Asia</t>
  </si>
  <si>
    <t>Central and Southern Asia</t>
  </si>
  <si>
    <t>Southern Europe</t>
  </si>
  <si>
    <t>Europe and Northern America</t>
  </si>
  <si>
    <t>ALG</t>
  </si>
  <si>
    <t>Northern Africa</t>
  </si>
  <si>
    <t>Northern Africa and Western Asia</t>
  </si>
  <si>
    <t>ANG</t>
  </si>
  <si>
    <t>Latin America and the Caribbean</t>
  </si>
  <si>
    <t>ANT</t>
  </si>
  <si>
    <t>Western Asia</t>
  </si>
  <si>
    <t>AUL</t>
  </si>
  <si>
    <t>Australia and New Zealand</t>
  </si>
  <si>
    <t>Western Europe</t>
  </si>
  <si>
    <t>BAH</t>
  </si>
  <si>
    <t>BAR</t>
  </si>
  <si>
    <t>Eastern Europe</t>
  </si>
  <si>
    <t>BZE</t>
  </si>
  <si>
    <t>BER</t>
  </si>
  <si>
    <t>Northern America</t>
  </si>
  <si>
    <t>BHU</t>
  </si>
  <si>
    <t>BES</t>
  </si>
  <si>
    <t>Bonaire, Sint Eustatius and Saba</t>
  </si>
  <si>
    <t>BSN</t>
  </si>
  <si>
    <t>BOT</t>
  </si>
  <si>
    <t>VGB</t>
  </si>
  <si>
    <t>BVI</t>
  </si>
  <si>
    <t>British Virgin Islands</t>
  </si>
  <si>
    <t>BRU</t>
  </si>
  <si>
    <t>South-eastern Asia</t>
  </si>
  <si>
    <t>Eastern and South-Eastern Asia</t>
  </si>
  <si>
    <t>BUL</t>
  </si>
  <si>
    <t>BKF</t>
  </si>
  <si>
    <t>CVI</t>
  </si>
  <si>
    <t>CAM</t>
  </si>
  <si>
    <t>CAY</t>
  </si>
  <si>
    <t>CAR</t>
  </si>
  <si>
    <t>Central African Republic</t>
  </si>
  <si>
    <t>CHD</t>
  </si>
  <si>
    <t>CHI</t>
  </si>
  <si>
    <t>Eastern Asia</t>
  </si>
  <si>
    <t>China, Hong Kong Special Administrative Region</t>
  </si>
  <si>
    <t>China, Macao Special Administrative Region</t>
  </si>
  <si>
    <t>COI</t>
  </si>
  <si>
    <t>COB</t>
  </si>
  <si>
    <t>Congo</t>
  </si>
  <si>
    <t>COK</t>
  </si>
  <si>
    <t>Cook Islands</t>
  </si>
  <si>
    <t>Polynesia</t>
  </si>
  <si>
    <t>COS</t>
  </si>
  <si>
    <t>ICO</t>
  </si>
  <si>
    <t>Côte d’Ivoire</t>
  </si>
  <si>
    <t>KRN</t>
  </si>
  <si>
    <t>Democratic People's Republic of Korea</t>
  </si>
  <si>
    <t>Democratic Republic of the Congo</t>
  </si>
  <si>
    <t>DEN</t>
  </si>
  <si>
    <t>Northern Europe</t>
  </si>
  <si>
    <t>DJB</t>
  </si>
  <si>
    <t>Dominican Republic</t>
  </si>
  <si>
    <t>SAL</t>
  </si>
  <si>
    <t>EGU</t>
  </si>
  <si>
    <t>ERT</t>
  </si>
  <si>
    <t>SWA</t>
  </si>
  <si>
    <t>FIJ</t>
  </si>
  <si>
    <t>Melanesia</t>
  </si>
  <si>
    <t>FGU</t>
  </si>
  <si>
    <t>PYF</t>
  </si>
  <si>
    <t>FPO</t>
  </si>
  <si>
    <t>French Polynesia</t>
  </si>
  <si>
    <t>GAM</t>
  </si>
  <si>
    <t>GFR</t>
  </si>
  <si>
    <t>GIB</t>
  </si>
  <si>
    <t>Gibraltar</t>
  </si>
  <si>
    <t>GRE</t>
  </si>
  <si>
    <t>GRN</t>
  </si>
  <si>
    <t>GUM</t>
  </si>
  <si>
    <t>Guam</t>
  </si>
  <si>
    <t>Micronesia</t>
  </si>
  <si>
    <t>GUA</t>
  </si>
  <si>
    <t>GUI</t>
  </si>
  <si>
    <t>HAI</t>
  </si>
  <si>
    <t>VAT</t>
  </si>
  <si>
    <t>Holy See</t>
  </si>
  <si>
    <t>Holy See (the)</t>
  </si>
  <si>
    <t>HON</t>
  </si>
  <si>
    <t>ICE</t>
  </si>
  <si>
    <t>INS</t>
  </si>
  <si>
    <t>Iran (Islamic Republic of)</t>
  </si>
  <si>
    <t>IRE</t>
  </si>
  <si>
    <t>Central Asia</t>
  </si>
  <si>
    <t>KUW</t>
  </si>
  <si>
    <t>Lao People's Democratic Republic</t>
  </si>
  <si>
    <t>LEB</t>
  </si>
  <si>
    <t>LES</t>
  </si>
  <si>
    <t>MAD</t>
  </si>
  <si>
    <t>MLW</t>
  </si>
  <si>
    <t>MLS</t>
  </si>
  <si>
    <t>MTA</t>
  </si>
  <si>
    <t>MAU</t>
  </si>
  <si>
    <t>MTS</t>
  </si>
  <si>
    <t>MSR</t>
  </si>
  <si>
    <t>Montserrat</t>
  </si>
  <si>
    <t>MOR</t>
  </si>
  <si>
    <t>MYA</t>
  </si>
  <si>
    <t>NEP</t>
  </si>
  <si>
    <t>NET</t>
  </si>
  <si>
    <t>Kingdom of the Netherlands</t>
  </si>
  <si>
    <t>FNC</t>
  </si>
  <si>
    <t>NGR</t>
  </si>
  <si>
    <t>NIG</t>
  </si>
  <si>
    <t>MCD</t>
  </si>
  <si>
    <t>PAR</t>
  </si>
  <si>
    <t>PHI</t>
  </si>
  <si>
    <t>POR</t>
  </si>
  <si>
    <t>PUE</t>
  </si>
  <si>
    <t>Republic of Korea</t>
  </si>
  <si>
    <t>Republic of Moldova</t>
  </si>
  <si>
    <t>ROM</t>
  </si>
  <si>
    <t>STK</t>
  </si>
  <si>
    <t>MAF</t>
  </si>
  <si>
    <t>Saint Martin (French Part)</t>
  </si>
  <si>
    <t>SPM</t>
  </si>
  <si>
    <t>Saint-Pierre-et-Miquelon</t>
  </si>
  <si>
    <t>WES</t>
  </si>
  <si>
    <t>SMR</t>
  </si>
  <si>
    <t>SMA</t>
  </si>
  <si>
    <t>San Marino</t>
  </si>
  <si>
    <t>Serbia</t>
  </si>
  <si>
    <t>SEY</t>
  </si>
  <si>
    <t>SIN</t>
  </si>
  <si>
    <t>SOL</t>
  </si>
  <si>
    <t>RSA</t>
  </si>
  <si>
    <t>SPA</t>
  </si>
  <si>
    <t>GAZ</t>
  </si>
  <si>
    <t>State of Palestine</t>
  </si>
  <si>
    <t>Palestinian</t>
  </si>
  <si>
    <t>SUD</t>
  </si>
  <si>
    <t>SWI</t>
  </si>
  <si>
    <t>Syrian Arab Republic</t>
  </si>
  <si>
    <t>TMP</t>
  </si>
  <si>
    <t>TOG</t>
  </si>
  <si>
    <t>TRT</t>
  </si>
  <si>
    <t>Republic of Türkiye</t>
  </si>
  <si>
    <t>TCI</t>
  </si>
  <si>
    <t>TUV</t>
  </si>
  <si>
    <t>Tuvalu</t>
  </si>
  <si>
    <t>UAE</t>
  </si>
  <si>
    <t>United Kingdom of Great Britain and Northern Ireland</t>
  </si>
  <si>
    <t>TAN</t>
  </si>
  <si>
    <t>United Republic of Tanzania</t>
  </si>
  <si>
    <t>URU</t>
  </si>
  <si>
    <t>VAN</t>
  </si>
  <si>
    <t>SRV</t>
  </si>
  <si>
    <t>WSH</t>
  </si>
  <si>
    <t>ZAM</t>
  </si>
  <si>
    <t>ZIM</t>
  </si>
  <si>
    <r>
      <rPr>
        <sz val="14"/>
        <color theme="4"/>
        <rFont val="Arial"/>
        <family val="2"/>
      </rPr>
      <t>Table 4 |</t>
    </r>
    <r>
      <rPr>
        <b/>
        <sz val="14"/>
        <color theme="4"/>
        <rFont val="Arial"/>
        <family val="2"/>
      </rPr>
      <t xml:space="preserve"> Country codes, names, UN major areas and UNHCR regional bureaux/operations</t>
    </r>
  </si>
  <si>
    <t>Mid-Year Trends 2024: Table of contents for the excel annex tables</t>
  </si>
  <si>
    <t xml:space="preserve">¹³ With regards to stateless statistics, the number of stateless displaced persons have not been available for several years, hence current estimates may not reflect the real numbers currently in the country. </t>
  </si>
  <si>
    <t>Austria¹³</t>
  </si>
  <si>
    <t>Bahamas¹⁴</t>
  </si>
  <si>
    <t>Belgium¹⁵</t>
  </si>
  <si>
    <t>Bulgaria¹⁶</t>
  </si>
  <si>
    <t>Canada¹⁷</t>
  </si>
  <si>
    <t>Chile¹⁸</t>
  </si>
  <si>
    <t>Colombia¹⁹</t>
  </si>
  <si>
    <t>Curaçao²⁰</t>
  </si>
  <si>
    <t>Czechia²¹</t>
  </si>
  <si>
    <t>Côte d'Ivoire²²</t>
  </si>
  <si>
    <t>Dem. Rep. of the Congo²³</t>
  </si>
  <si>
    <t>Dominican Rep.²⁴</t>
  </si>
  <si>
    <t>Egypt²⁵</t>
  </si>
  <si>
    <t>Estonia²⁶</t>
  </si>
  <si>
    <t>Ethiopia²⁷</t>
  </si>
  <si>
    <t>Finland²⁸</t>
  </si>
  <si>
    <t>France²⁹</t>
  </si>
  <si>
    <t>Greece³⁰</t>
  </si>
  <si>
    <t>Iceland³¹</t>
  </si>
  <si>
    <t>Indonesia³²</t>
  </si>
  <si>
    <t>Iraq³³</t>
  </si>
  <si>
    <t>Italy³⁴</t>
  </si>
  <si>
    <t>Japan³⁵</t>
  </si>
  <si>
    <t>Jordan³⁶</t>
  </si>
  <si>
    <t>Kazakhstan³⁷</t>
  </si>
  <si>
    <t>Kyrgyzstan³⁸</t>
  </si>
  <si>
    <t>Latvia³⁹</t>
  </si>
  <si>
    <t>Lebanon⁴⁰</t>
  </si>
  <si>
    <t>Malaysia⁴¹</t>
  </si>
  <si>
    <t>Malta⁴²</t>
  </si>
  <si>
    <t>Mexico⁴³</t>
  </si>
  <si>
    <t>Montenegro⁴⁴</t>
  </si>
  <si>
    <t>Myanmar⁴⁵</t>
  </si>
  <si>
    <t>Nepal⁴⁶</t>
  </si>
  <si>
    <t>Netherlands (Kingdom of the)⁴⁷</t>
  </si>
  <si>
    <t>Pakistan⁴⁸</t>
  </si>
  <si>
    <t>Poland⁴⁹</t>
  </si>
  <si>
    <t>Rep. of Moldova⁵⁰</t>
  </si>
  <si>
    <t>Russian Federation⁵¹</t>
  </si>
  <si>
    <t>Rwanda⁵²</t>
  </si>
  <si>
    <t>Saudi Arabia⁵³</t>
  </si>
  <si>
    <t>Slovenia⁵⁴</t>
  </si>
  <si>
    <t>Spain⁵⁵</t>
  </si>
  <si>
    <t>Sweden⁵⁶</t>
  </si>
  <si>
    <t>Syrian Arab Rep.⁵⁷</t>
  </si>
  <si>
    <t>Tajikistan⁵⁸</t>
  </si>
  <si>
    <t>Thailand⁵⁹</t>
  </si>
  <si>
    <t>Turkmenistan⁶⁰</t>
  </si>
  <si>
    <t>Uganda⁶¹</t>
  </si>
  <si>
    <t>Ukraine⁶²</t>
  </si>
  <si>
    <t>United Kingdom⁶³</t>
  </si>
  <si>
    <t>United States of America⁶⁴</t>
  </si>
  <si>
    <t>Uzbekistan⁶⁵</t>
  </si>
  <si>
    <t>¹⁴ All data is as of end-2022.</t>
  </si>
  <si>
    <t>¹⁸ The number of other people in need of international protection is estimated from the Regional Refugee and Migrant Response Plan.</t>
  </si>
  <si>
    <r>
      <t xml:space="preserve">¹⁹ The National Victims Registry of Colombia contains the historical accumulated figure of the number of victims of displacement which continues to increase, given that victims continue to be registered in the country. Thus, the total number of persons recognized as victims of displacement (more than </t>
    </r>
    <r>
      <rPr>
        <sz val="9"/>
        <rFont val="Arial"/>
        <family val="2"/>
        <scheme val="minor"/>
      </rPr>
      <t>8.7</t>
    </r>
    <r>
      <rPr>
        <sz val="9"/>
        <rFont val="Arial"/>
        <family val="2"/>
      </rPr>
      <t xml:space="preserve"> million), includes the number of IDPs who are subject to attention and/or reparation, i.e. those who meet the requirements to access the measures of attention and reparation established in Colombian Law 1448 (</t>
    </r>
    <r>
      <rPr>
        <sz val="9"/>
        <rFont val="Arial"/>
        <family val="2"/>
        <scheme val="minor"/>
      </rPr>
      <t>7</t>
    </r>
    <r>
      <rPr>
        <sz val="9"/>
        <rFont val="Arial"/>
        <family val="2"/>
      </rPr>
      <t xml:space="preserve"> million). The number of victims of displacement who are deceased, direct victims of forced disappearance and homicide, and other victims who, for various reasons, cannot effectively access these measures, are identified as not being subject to attention or reparation and therefore not included in the figure of 7 million. The figure is constantly updated, considering that by legal definition, victims have up to two years to make their declaration and be included in the registry system. See the summary: https://www.unidadvictimas.gov.co/es/registro-unico-de-victimas-ruv/37394.</t>
    </r>
  </si>
  <si>
    <t>²² The statelessness figure is based on a 2019 mapping study jointly conducted by the Government and UNHCR.</t>
  </si>
  <si>
    <t>²³ The 2014 ministerial declaration that offered Prima Facie refugee status to persons fleeing generalised violence from Central African Republic from January 2013 onwards is no longer applicable. As such, all refugees are assessed on an individual basis by the National Commission for Refugees. The IDP figure differs from those agreed and communicated by UN OCHA, given the exlusion of IDPs due to disasters, in line with UNHCR methodology.</t>
  </si>
  <si>
    <t>²⁶ Almost all people recorded as being stateless have permanent residence and enjoy more rights than foreseen in the 1954 Convention relating to the Status of Stateless Persons.</t>
  </si>
  <si>
    <t>²⁷ The estimate for internally displaced people in Ethiopia was revised upwards to 3.2 million from 2.6 million. Previous estimates of internal displacement in the country did not cover locations that were inaccessible in the Tigray region and the south of the country.</t>
  </si>
  <si>
    <t xml:space="preserve">²⁸ With regards to stateless statistics, the number reported on stateless asylum seekers at mid-year is derived from the number of pending asylum applications lodged by "stateless" and "unknown" reported by the Finnish authorities. The number reported of stateless refugees and of non-displaced stateless has been left unchanged as per end-2023, as no updated data was submitted from authorities. </t>
  </si>
  <si>
    <t xml:space="preserve">³¹ The number reported of stateless refugees and of non-displaced stateless people remains unchanged from end-2023, as no updated data was submitted from authorities. </t>
  </si>
  <si>
    <t>³² There are indications that a potentially sizable population of non-displaced stateless persons exists for whom no data is available.</t>
  </si>
  <si>
    <t>³³ The number of stateless people (233) reported for Iraq reflects the number of stateless persons identified through a survey completed by UNHCR and a partner among various communities affected by statelessness, which led to 1,000 interviews being conducted, through which 233 individuals were considered to be stateless. This figure only captures stateless individuals known to UNHCR, while there are likely to be more people in the country who are stateless. It does not include any estimate of the stateless refugee population or persons of undetermined nationality, populations that are also typically included in official UNHCR statelessness statistics. Based on other data sources it is understood that there are also persons of those profiles in Iraq, and the reported figures will be reviewed as more information becomes available.</t>
  </si>
  <si>
    <t>³⁴ The number of refugees was rebased using updated data on the number of residence permit holder with refugee status and temporary protection holders by the end of 2023, available from Eurostat. The stateless statistics figure is a combination of data published by the National Institute of Statistics (675 as of 1 January 2023), as well as estimates from NGOs on the number of persons who are stateless or at risk of statelessness present in Italy.</t>
  </si>
  <si>
    <t>³⁵ All data is as of end-2023</t>
  </si>
  <si>
    <t>³⁹ With respect to persons under UNHCR’s statelessness mandate, this figure includes persons of concern covered by two separate Latvian laws. 159 persons fall under the Republic of Latvia’s Law on Stateless Persons on 17 February 2004. 180,455 of the persons fall under Latvia’s 25 April 1995 Law on the Status of those Former USSR Citizens who are not Citizens of Latvia or Any Other State (“Non-citizens”). In the specific context of Latvia, the “Non-citizens” enjoy the right to reside in Latvia ex lege and a set of rights and obligations generally beyond the rights prescribed by the 1954 Convention relating to the Status of Stateless Persons, including protection from removal, and as such the “Non-citizens” may currently be considered persons to whom the Convention does not apply in accordance with Article 1.2(ii).</t>
  </si>
  <si>
    <t>⁴¹ The total stateless population in Malaysia includes 9,400 non-displaced stateless people who may be entitled to Malaysian nationality under the law. This number of non-displaced stateless people is based on a registration and community legal assistance programme undertaken in West Malaysia by a local NGO with technical support from UNHCR.</t>
  </si>
  <si>
    <t>⁴³ The IDP figure can be found at CONAPO (2021) "Diagnóstico nacional sobre la situación del desplazamiento forzado interno en México" (https://www.gob.mx/cms/uploads/attachment/file/681782/Diagn_stico_nacional_sobre_la_situaci_n_del_desplazamiento_forzado_interno.pdf), where it is mentioned that 262,411 IDPs were displaced due to insecurity causes (pg18) and 24,376 IDPs due to disasters (pg 49). These calculations are based on 2020 Population and Housing Census carried out by INEGI.</t>
  </si>
  <si>
    <t>⁴⁴ Estimates of the number of Ukrainians in a refugee-like situation in Montenegro were revised. In November 2017, jointly with the Ministry of the Interior of Montenegro (MoI) and the Ministry of Labor and Social Welfare, UNHCR carried out a field verification of all ex-Yugoslav refugees with unresolved legal status and persons at risk of statelessness, known to UNHCR at that time. The field exercise covered 2,318 individuals (including 42% children) in 20 out of 23 municipalities of Montenegro. Based on the verification results, in 2018 UNHCR reported at least 605 persons at risk of statelessness (145 at risk of statelessness and 460 in a statelessness like situation). During first half of 2024 their number decreased for 30 persons. However, new 44 persons at risk of statelessness were identified in the field, leading to the total number of 420 persons at risk of statelessness at the end of June 2024. In 2018 Montenegro introduced formal statelessness determination procedure in its legal system. By the end of June 2024, through that procedure, 11 persons were officially recognized as stateless by the MoI.</t>
  </si>
  <si>
    <t>⁴⁶ Various studies estimate that a significant number of individuals originally from Nepal lack citizenship certificates. While these individuals originally from Nepal are not all necessarily stateless, UNHCR has been working closely with the Government of Nepal and partners to address this situation.</t>
  </si>
  <si>
    <t>⁴⁸ In Pakistan, the verification of the number of new arrivals from Afghanistan concluded in the first half of 2024. Due to the inactivation of substantive numbers of absentees, this resulted in an overall reduction of 297,700 Afghans reported in the country and an increase of 107,500 Afghans being registered as asylum-seekers. At the same time, 143,900 formerly unregistered family members of registered refugees, that were previously reported as people in a refugee-like situation, are now included as refugees, in line with the upcoming 2025-2027 multi-year strategy for Afghans.</t>
  </si>
  <si>
    <t>⁵² This figure presents an estimate of persons with undetermined nationality/at risk of statelessness, based on a survey conducted by the Directorate General of Immigration and Emigration (DGIE) in 2010, which found approximately 9,500 persons to be at risk of statelessness. The 2023 population and housing census, led to the identification of areas where populations reside who are stateless or at the risk thereof. Efforts are underway to conduct targeted surveys that will provide an updated and reliable statistics.</t>
  </si>
  <si>
    <t>⁵³ UNHCR is verifying the number of stateless persons with the Government of Saudi Arabia. Also, only those asylum-seekers facing acute or imminent protection risks are registered by UNHCR. In addition, there are some 3,900 other asylum-seekers who were individually assessed, counselled and advised to inform UNHCR of any changes in their situation, which would justify a decision to register them.</t>
  </si>
  <si>
    <t>⁵⁷ According to some reports many stateless persons have been naturalized since 2011, but no official figures are yet confirmed.</t>
  </si>
  <si>
    <t>⁶⁰ In January 2024, the Government of Turkmenistan released first time ever official statistical information on stateless persons. Previously, in the absence of official data, the figure reported refers to stateless persons and persons with undetermined nationality identified by UNHCR partner organizations in Turkmenistan. Given the discrepancies between partner organizations figures and official figures as of 31 Dec 2023, UNHCR plans to continue crosschecking of partners’ database with the Turkmen authorities in 2024 in order to ensure accurate reporting for 2024. The decrease in the reported figure corresponds to those people who were naturalized or who had another nationality confirmed. Based on reports from international organizations, UNHCR estimates that there are approximately 3,600 Afghan nationals residing in Turkmenistan who are likely in need of international protection</t>
  </si>
  <si>
    <t>⁶¹ This figure presents an estimate of persons with undetermined nationality/at risk of statelessness, based on joint outreach mission conducted by the Government of Uganda and UNHCR in September/October 2021, that aimed to provide estimate numbers through self-identification of communities not recognized under the Third Schedule of the 1995 Constitution.</t>
  </si>
  <si>
    <t>⁵⁹ The total statelessness figure includes 586,500 stateless persons reported by the Royal Thai Government and registered with the national civil registration system by the end of 2023.</t>
  </si>
  <si>
    <t>⁶⁴ No data was available for stateless persons residing in the United States of America. The United States of America has also offered temporary status in certain circumstances to people in need of international protection. UNHCR is in discussions with the U.S. government about how to best reflect such datapoints for all relevant populations in future reporting cycles.</t>
  </si>
  <si>
    <t>⁶⁵ The statelessness figure refers to stateless persons with permanent residence in Uzbekistan officially reported by the Government of Uzbekistan to UNHCR as of 31 December 2023. Information on other categories of statelessness is unavailable.</t>
  </si>
  <si>
    <r>
      <t>10</t>
    </r>
    <r>
      <rPr>
        <sz val="9"/>
        <rFont val="Arial"/>
        <family val="2"/>
      </rPr>
      <t xml:space="preserve">  Refers to individuals who do not necessarily fall directly into any of these groups above but to whom UNHCR has extended its protection and/or assistance services, based on humanitarian or other special grounds. This excludes host community that are assisted by UNHCR, who are reported separately.</t>
    </r>
  </si>
  <si>
    <t>¹⁵ Stateless persons reported by UNHCR correspond to recognized stateless persons who have been granted a residence permit in Belgium and who are therefore registered in the national register. It should be noted that recognized stateless persons who have not been granted a residence permit are not taken into account in figures provided by the Belgian Government.</t>
  </si>
  <si>
    <r>
      <t xml:space="preserve">¹⁶ No official data on the actual number of refugees residing in Bulgaria is available. The estimate includes </t>
    </r>
    <r>
      <rPr>
        <sz val="9"/>
        <rFont val="Arial"/>
        <family val="2"/>
        <scheme val="minor"/>
      </rPr>
      <t>61,100</t>
    </r>
    <r>
      <rPr>
        <sz val="9"/>
        <rFont val="Arial"/>
        <family val="2"/>
      </rPr>
      <t xml:space="preserve"> Ukrainians who received temporary protection, and </t>
    </r>
    <r>
      <rPr>
        <sz val="9"/>
        <rFont val="Arial"/>
        <family val="2"/>
        <scheme val="minor"/>
      </rPr>
      <t>33</t>
    </r>
    <r>
      <rPr>
        <sz val="9"/>
        <rFont val="Arial"/>
        <family val="2"/>
      </rPr>
      <t>,400 other refugees.</t>
    </r>
  </si>
  <si>
    <r>
      <t xml:space="preserve">¹⁷ Naturalization figures refer to the admission of protected persons as permanent residents of Canada. </t>
    </r>
    <r>
      <rPr>
        <sz val="9"/>
        <rFont val="Arial"/>
        <family val="2"/>
        <scheme val="minor"/>
      </rPr>
      <t>Mid</t>
    </r>
    <r>
      <rPr>
        <sz val="9"/>
        <rFont val="Arial"/>
        <family val="2"/>
      </rPr>
      <t>-year stock refers to protected persons who are yet to acquire permanent resident status. The statistics on asylum-seekers (new applications, re-opened/repeat applications and/or appeal application) and refugees individually recognized in Canada include persons who had their claim assessed before the Refugee Protection Division and the Refugee Appeal Division of the Immigration Refugee Board as well as by the Department of Immigration, Refugees and Citizenship Canada through a Pre-Removal Risk Assessment.</t>
    </r>
  </si>
  <si>
    <r>
      <t xml:space="preserve">²⁰ All data is as </t>
    </r>
    <r>
      <rPr>
        <sz val="9"/>
        <rFont val="Arial"/>
        <family val="2"/>
        <scheme val="minor"/>
      </rPr>
      <t>of May 2024.</t>
    </r>
  </si>
  <si>
    <t>²¹ The statistics of stateless/undetermined nationality have been revised as per the updated data received from the Ministry of Interior (as of 30 June 2024). Based on this, the figure of 954 (other stateless persons according to 2011 census) has been removed. This is to note that the latest 2021 census did not include the category of stateless persons, therefore these are not reported.</t>
  </si>
  <si>
    <r>
      <t xml:space="preserve">²⁴ UNHCR is currently working with the authorities and other actors to determine the size of the population that found an effective nationality solution under Law 169-14. Since the adoption of Law 169-14 in May 2014, important steps have been taken by the Dominican Republic to confirm Dominican nationality through the validation of birth certificates of individuals born in the country to two migrant parents before 2007. According to information shared by the Dominican delegation during the 2019 High-Level Segment on Statelessness, approximately 48 per cent of the total Group A population of 61,049 persons had been authorized by the National Electoral Board (JCE) to request their nationality documentation. Additionally, as of December 2019, over 1,700 Group B persons (900 of which were children) had submitted applications for naturalization to the Ministry of Interior and of the Police (MIP). However, no naturalization decisions concerning this population had been issued by </t>
    </r>
    <r>
      <rPr>
        <sz val="9"/>
        <rFont val="Arial"/>
        <family val="2"/>
        <scheme val="minor"/>
      </rPr>
      <t>June 2024</t>
    </r>
    <r>
      <rPr>
        <sz val="9"/>
        <rFont val="Arial"/>
        <family val="2"/>
      </rPr>
      <t>.</t>
    </r>
  </si>
  <si>
    <r>
      <t xml:space="preserve">²⁵ As of </t>
    </r>
    <r>
      <rPr>
        <sz val="9"/>
        <rFont val="Arial"/>
        <family val="2"/>
        <scheme val="minor"/>
      </rPr>
      <t xml:space="preserve">30 June 2024, 152,800 </t>
    </r>
    <r>
      <rPr>
        <sz val="9"/>
        <rFont val="Arial"/>
        <family val="2"/>
      </rPr>
      <t xml:space="preserve">Sudanese were registered by UNHCR in Egypt as asylum-seekers. Of this number, </t>
    </r>
    <r>
      <rPr>
        <sz val="9"/>
        <rFont val="Arial"/>
        <family val="2"/>
        <scheme val="minor"/>
      </rPr>
      <t>153,200</t>
    </r>
    <r>
      <rPr>
        <sz val="9"/>
        <rFont val="Arial"/>
        <family val="2"/>
      </rPr>
      <t xml:space="preserve"> were new arrivals who had fled the recent conflict, with an additional </t>
    </r>
    <r>
      <rPr>
        <sz val="9"/>
        <rFont val="Arial"/>
        <family val="2"/>
        <scheme val="minor"/>
      </rPr>
      <t>181,000</t>
    </r>
    <r>
      <rPr>
        <sz val="9"/>
        <rFont val="Arial"/>
        <family val="2"/>
      </rPr>
      <t xml:space="preserve"> pending registration with UNHCR by </t>
    </r>
    <r>
      <rPr>
        <sz val="9"/>
        <rFont val="Arial"/>
        <family val="2"/>
        <scheme val="minor"/>
      </rPr>
      <t>mid-</t>
    </r>
    <r>
      <rPr>
        <sz val="9"/>
        <rFont val="Arial"/>
        <family val="2"/>
      </rPr>
      <t xml:space="preserve">year. The Government of Egypt reported </t>
    </r>
    <r>
      <rPr>
        <sz val="9"/>
        <rFont val="Arial"/>
        <family val="2"/>
        <scheme val="minor"/>
      </rPr>
      <t>500,000</t>
    </r>
    <r>
      <rPr>
        <sz val="9"/>
        <rFont val="Arial"/>
        <family val="2"/>
      </rPr>
      <t xml:space="preserve"> Sudanese people having arrived in the country since the onset of the crisis. See also the Sudan Situation on the Operational Data Portal.</t>
    </r>
  </si>
  <si>
    <t>²⁹ The decrease in the stateless population in France between 2023 and mid-2024 is due to de-duplication of figures reported in previous years.</t>
  </si>
  <si>
    <t>³⁰ With regards to stateless statistics, the figure for non-displaced stateless is based on the 2021 census. Figures for stateless refugees and stateless asylum-seekers are derived from census data.</t>
  </si>
  <si>
    <r>
      <t xml:space="preserve">³⁶ The refugee population in Jordan includes </t>
    </r>
    <r>
      <rPr>
        <sz val="9"/>
        <rFont val="Arial"/>
        <family val="2"/>
        <scheme val="minor"/>
      </rPr>
      <t>26,800</t>
    </r>
    <r>
      <rPr>
        <sz val="9"/>
        <rFont val="Arial"/>
        <family val="2"/>
      </rPr>
      <t xml:space="preserve"> Iraqis registered with UNHCR. The Government of Jordan estimated the number of Iraqis at 400,000 individuals at the end of March 2015. This includes refugees and other categories of Iraqis.</t>
    </r>
  </si>
  <si>
    <r>
      <t>³⁷ Based on the information reported in the media as well as UNHCR protection monitoring activities, UNHCR estimates there to be</t>
    </r>
    <r>
      <rPr>
        <sz val="9"/>
        <rFont val="Arial"/>
        <family val="2"/>
        <scheme val="minor"/>
      </rPr>
      <t xml:space="preserve"> 65,500</t>
    </r>
    <r>
      <rPr>
        <sz val="9"/>
        <rFont val="Arial"/>
        <family val="2"/>
      </rPr>
      <t xml:space="preserve"> people of various origins in Kazakhstan who may be in need of international protection</t>
    </r>
  </si>
  <si>
    <r>
      <t xml:space="preserve">³⁸ Based on new arrivals information in the report of international organizations and UNHCR protection monitoring activities, UNHCR estimates there to be </t>
    </r>
    <r>
      <rPr>
        <sz val="9"/>
        <rFont val="Arial"/>
        <family val="2"/>
        <scheme val="minor"/>
      </rPr>
      <t>25,500</t>
    </r>
    <r>
      <rPr>
        <sz val="9"/>
        <rFont val="Arial"/>
        <family val="2"/>
      </rPr>
      <t xml:space="preserve"> people of various origins in Kyrgyzstan who may be in need of international protection</t>
    </r>
  </si>
  <si>
    <t xml:space="preserve">⁴⁰ The Lebanese government estimates that 1.5 million Syrians are in Lebanon (some 774,700 registered by UNHCR as well as 11,400 asylum-seekers and refugees of other nationalities). </t>
  </si>
  <si>
    <r>
      <t xml:space="preserve">⁴⁷ The number of refugees </t>
    </r>
    <r>
      <rPr>
        <sz val="9"/>
        <rFont val="Arial"/>
        <family val="2"/>
        <scheme val="minor"/>
      </rPr>
      <t xml:space="preserve">was rebased based </t>
    </r>
    <r>
      <rPr>
        <sz val="9"/>
        <rFont val="Arial"/>
        <family val="2"/>
      </rPr>
      <t>on the data on refugee and temporary protection status holders, as provided by the government</t>
    </r>
    <r>
      <rPr>
        <sz val="9"/>
        <rFont val="Arial"/>
        <family val="2"/>
        <scheme val="minor"/>
      </rPr>
      <t xml:space="preserve"> for end-2023</t>
    </r>
    <r>
      <rPr>
        <sz val="9"/>
        <rFont val="Arial"/>
        <family val="2"/>
      </rPr>
      <t>.</t>
    </r>
  </si>
  <si>
    <t>⁵⁰ With regards to stateless statistics, the figure includes persons determined to be stateless following the statelessness determination procedure and persons with undetermined nationality who hold expired Soviet passports.</t>
  </si>
  <si>
    <t>⁵¹ The figure for the Russian Federation includes 11,210 Ukrainians who were granted refugee or temporary asylum status by mid-2024, as well as 1.2 million Ukrainians recorded in the country under other forms of stay by mid-2023 (no updated data available).</t>
  </si>
  <si>
    <t>⁵⁴ With regards to stateless statistics, the figure is an estimate based on previous NGO analysis of government data and may not represent the full magnitude of statelessness in Slovenia.</t>
  </si>
  <si>
    <r>
      <t xml:space="preserve">⁵⁵ The number of refugees </t>
    </r>
    <r>
      <rPr>
        <sz val="9"/>
        <rFont val="Arial"/>
        <family val="2"/>
        <scheme val="minor"/>
      </rPr>
      <t>was re-calculated based</t>
    </r>
    <r>
      <rPr>
        <sz val="9"/>
        <rFont val="Arial"/>
        <family val="2"/>
      </rPr>
      <t xml:space="preserve"> on the refugee data, as provided by the government. The overall figures for Spain include refugee status </t>
    </r>
    <r>
      <rPr>
        <sz val="9"/>
        <rFont val="Arial"/>
        <family val="2"/>
        <scheme val="minor"/>
      </rPr>
      <t>(7%)</t>
    </r>
    <r>
      <rPr>
        <sz val="9"/>
        <rFont val="Arial"/>
        <family val="2"/>
      </rPr>
      <t xml:space="preserve">, subsidiary protection (8%), temporary protection </t>
    </r>
    <r>
      <rPr>
        <sz val="9"/>
        <rFont val="Arial"/>
        <family val="2"/>
        <scheme val="minor"/>
      </rPr>
      <t>(50%)</t>
    </r>
    <r>
      <rPr>
        <sz val="9"/>
        <rFont val="Arial"/>
        <family val="2"/>
      </rPr>
      <t xml:space="preserve"> and humanitarian reasons</t>
    </r>
    <r>
      <rPr>
        <sz val="9"/>
        <rFont val="Arial"/>
        <family val="2"/>
        <scheme val="minor"/>
      </rPr>
      <t xml:space="preserve"> (35%).</t>
    </r>
    <r>
      <rPr>
        <sz val="9"/>
        <rFont val="Arial"/>
        <family val="2"/>
      </rPr>
      <t xml:space="preserve"> The figures for stateless individuals in Spain represent the 8,525 individuals recognized through the Spanish stateless determination procedure under the 1954 Convention relating to the Status of Stateless Persons, as well as 3</t>
    </r>
    <r>
      <rPr>
        <sz val="9"/>
        <rFont val="Arial"/>
        <family val="2"/>
        <scheme val="minor"/>
      </rPr>
      <t>8</t>
    </r>
    <r>
      <rPr>
        <sz val="9"/>
        <rFont val="Arial"/>
        <family val="2"/>
      </rPr>
      <t xml:space="preserve"> stateless refugees and 15 stateless asylum-seekers. Source: Permanent Observatory on Immigration, Spanish Ministry of Inclusion, Social Security and Migration.</t>
    </r>
  </si>
  <si>
    <r>
      <t xml:space="preserve">⁵⁸ Based on the information reported in the media as well as UNHCR protection monitoring activities, UNHCR estimates there to be </t>
    </r>
    <r>
      <rPr>
        <sz val="9"/>
        <rFont val="Arial"/>
        <family val="2"/>
        <scheme val="minor"/>
      </rPr>
      <t>2,800</t>
    </r>
    <r>
      <rPr>
        <sz val="9"/>
        <rFont val="Arial"/>
        <family val="2"/>
      </rPr>
      <t xml:space="preserve"> people of various origins in Tajikistan who may be in need of international protection</t>
    </r>
  </si>
  <si>
    <r>
      <t xml:space="preserve">⁶³ The UK’s stateless figures show the number of stateless individuals recognised through the UK's stateless determination procedure since it began in 2013. In previous years, this figure has been calculated by adding all grants of stateless leave. This resulted in unavoidable double counting for stateless individuals who were applying for further statelessness leave after the expiry of their initial grant of leave. The UK Government has now provided data for initial and subsequent grants. The subsequent grants have therefore been removed from the previous cumulative figure between 2013 - 2018. Since 2019, the cumulative figure now only includes initial grants of leave following individuals’ recognition as stateless. As of </t>
    </r>
    <r>
      <rPr>
        <sz val="9"/>
        <rFont val="Arial"/>
        <family val="2"/>
        <scheme val="minor"/>
      </rPr>
      <t>mid-2024</t>
    </r>
    <r>
      <rPr>
        <sz val="9"/>
        <rFont val="Arial"/>
        <family val="2"/>
      </rPr>
      <t xml:space="preserve">, the total number of individuals recognised under UK’s statelessness determination procedure is </t>
    </r>
    <r>
      <rPr>
        <sz val="9"/>
        <rFont val="Arial"/>
        <family val="2"/>
        <scheme val="minor"/>
      </rPr>
      <t>394</t>
    </r>
    <r>
      <rPr>
        <sz val="9"/>
        <rFont val="Arial"/>
        <family val="2"/>
      </rPr>
      <t>. UNHCR further provides the number of asylum-seekers and refugees whose nationality has been recorded as ‘stateless’ as part of the asylum process. For this group there has been no formal determination that they are stateless.</t>
    </r>
  </si>
  <si>
    <t>⁵⁶ With regards to stateless statistics, the number reported on stateless asylum seekers at mid-year is derived from the number of pending asylum applications lodged by "stateless" and "unknown" reported by the Swedish authorities. The reported number of stateless refugees and of non-displaced stateless people is as of end-2023, as no updated data was provided by the authorities.</t>
  </si>
  <si>
    <t>⁴² The decreased statistical data on refugees and subsidiary protection holders in Malta is primarily attributed to a revised/updated official data shared with UNHCR by the International Protection Agency under the Ministry of Home Affairs,  Security and Employment. The official governmental data (as of June 30, 2024) reflects the active international protection holders residing in Malta.</t>
  </si>
  <si>
    <t>⁶² The number of refugee returns to Ukraine is estimated using the IOM Ukraine "Returns Report - General Population Survey" and "Internal Displacement Report - General Population Survey", Round 17 (results as of mid-August). Based on the reports, it is estimated that around 73,000 refugees have returned (either to their place of origin or to a different place) during the year 2024 for a period of at least 3 months, which is the timeframe established in the UNHCR position paper on returns to Ukraine as an indication of the intention for a stable return. The breakdown by former country of asylum is based on population figures of Ukranian refugees by end-2023. The number of IDP returns in Ukraine is estimated using the IOM Ukraine "Internal Displacement Report - General Population Survey", Round 17 (results as of mid-August). Based on the report, it is estimated that around 571,000 IDPs returned to their place of origin during 2024. With regards to stateless statistics, the numbers reported in Ukraine are an extrapolation of the 2001 census figure of persons who self-declared as not having a nationality. It includes 5,700 persons who are registered as stateless by the Ministry of the Interior of Ukraine.</t>
  </si>
  <si>
    <r>
      <t xml:space="preserve">⁴⁵ The estimated figure of persons of concern under the statelessness mandate relates to stateless persons of Rohingya ethnicity in Rakhine State, including stateless Rohingya IDPs in Myanmar. The number of persons of undetermined nationality residing in other states or regions in Myanmar is not currently available. The number of stateless people remaining in Rakhine State following violence in 2016 and 2017 and large scale departures to Bangladesh is based on detailed estimates for each village tract made by UNHCR, other UN agencies and NGOs in early 2018, which concluded that between 532,000 to 600,000 Rohingya remained in Rakhine State, increasing to </t>
    </r>
    <r>
      <rPr>
        <sz val="9"/>
        <rFont val="Arial"/>
        <family val="2"/>
        <scheme val="minor"/>
      </rPr>
      <t>634,000</t>
    </r>
    <r>
      <rPr>
        <sz val="9"/>
        <rFont val="Arial"/>
        <family val="2"/>
      </rPr>
      <t xml:space="preserve"> due to additional displacement (including an estimated </t>
    </r>
    <r>
      <rPr>
        <sz val="9"/>
        <rFont val="Arial"/>
        <family val="2"/>
        <scheme val="minor"/>
      </rPr>
      <t>247,800</t>
    </r>
    <r>
      <rPr>
        <sz val="9"/>
        <rFont val="Arial"/>
        <family val="2"/>
      </rPr>
      <t xml:space="preserve"> of those Rohingya who have been internally displaced).</t>
    </r>
  </si>
  <si>
    <t>⁴⁹ There is no official data on statelessness in Poland. The reported figure refers to the number of stateless people holding a personal identification number issued by the Government, which does not cover all stateless people in the country. The figure additionally includes stateless asylum-seekers and refugees (including beneficiaries of temporary protection) in Poland.</t>
  </si>
  <si>
    <r>
      <rPr>
        <vertAlign val="superscript"/>
        <sz val="10"/>
        <rFont val="Arial"/>
        <family val="2"/>
      </rPr>
      <t>16</t>
    </r>
    <r>
      <rPr>
        <sz val="10"/>
        <rFont val="Arial"/>
        <family val="2"/>
      </rPr>
      <t xml:space="preserve"> Based on an interagency study conducted in 2018, the Inter Sector Working Group, like the host Government, estimates that 173,600 people live in the camps. UN agencies use different points of reference for the population living in the camps. For example, UNHCR uses the number 90,000 to refer to the ‘most vulnerable refugees’ although recognizing that assistance figures should be calculated differently. For the purposes of the SRRP, the higher 173,600 number will be used as a planning figure to ensure humanitarian assistance is comprehensive. See https://algeria.un.org/sites/default/files/2024-01/SRRP%20-%20English.pdf.</t>
    </r>
  </si>
  <si>
    <t>¹² Based on an interagency study conducted in 2018, the Inter Sector Working Group, like the host Government, estimates that 173,600 people live in the camps. UN agencies use different points of reference for the population living in the camps. For example, UNHCR uses the number 90,000 to refer to the ‘most vulnerable refugees’ although recognizing that assistance figures should be calculated differently. For the purposes of the SRRP, the higher 173,600 number will be used as a planning figure to ensure humanitarian assistance is comprehensive. See https://algeria.un.org/sites/default/files/2024-01/SRRP%20-%20English.pdf.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</si>
</sst>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0;\(#,##0\);\-"/>
    <numFmt numFmtId="167" formatCode="_-* #,##0_-;\-* #,##0_-;_-* &quot;-&quot;??_-;_-@_-"/>
    <numFmt numFmtId="168" formatCode="_(* #,##0_);_(* \(#,##0\);_(* &quot;-&quot;??_);_(@_)"/>
  </numFmts>
  <fonts count="43" x14ac:knownFonts="1">
    <font>
      <sz val="10"/>
      <name val="Arial"/>
    </font>
    <font>
      <sz val="11"/>
      <color theme="1"/>
      <name val="Arial"/>
      <family val="2"/>
      <scheme val="minor"/>
    </font>
    <font>
      <sz val="10"/>
      <name val="Arial"/>
      <family val="2"/>
    </font>
    <font>
      <b/>
      <sz val="14"/>
      <color theme="4"/>
      <name val="Arial"/>
      <family val="2"/>
    </font>
    <font>
      <sz val="14"/>
      <color theme="4"/>
      <name val="Arial"/>
      <family val="2"/>
    </font>
    <font>
      <sz val="14"/>
      <name val="Arial"/>
      <family val="2"/>
    </font>
    <font>
      <b/>
      <sz val="10"/>
      <color theme="9"/>
      <name val="Arial"/>
      <family val="2"/>
    </font>
    <font>
      <sz val="8"/>
      <name val="Arial"/>
      <family val="2"/>
    </font>
    <font>
      <u/>
      <sz val="10"/>
      <color indexed="12"/>
      <name val="Arial"/>
      <family val="2"/>
    </font>
    <font>
      <u/>
      <sz val="10"/>
      <color theme="4"/>
      <name val="Arial"/>
      <family val="2"/>
    </font>
    <font>
      <sz val="7.5"/>
      <name val="Arial"/>
      <family val="2"/>
    </font>
    <font>
      <sz val="10"/>
      <color theme="0"/>
      <name val="Arial"/>
      <family val="2"/>
    </font>
    <font>
      <b/>
      <sz val="10"/>
      <color theme="0"/>
      <name val="Arial"/>
      <family val="2"/>
    </font>
    <font>
      <vertAlign val="superscript"/>
      <sz val="10"/>
      <color theme="0"/>
      <name val="Arial"/>
      <family val="2"/>
    </font>
    <font>
      <b/>
      <sz val="12"/>
      <color theme="0"/>
      <name val="Arial"/>
      <family val="2"/>
    </font>
    <font>
      <i/>
      <sz val="10"/>
      <color theme="0"/>
      <name val="Arial"/>
      <family val="2"/>
    </font>
    <font>
      <b/>
      <sz val="10"/>
      <name val="Arial"/>
      <family val="2"/>
    </font>
    <font>
      <i/>
      <sz val="10"/>
      <name val="Arial"/>
      <family val="2"/>
    </font>
    <font>
      <b/>
      <sz val="8"/>
      <name val="Arial"/>
      <family val="2"/>
    </font>
    <font>
      <i/>
      <sz val="8"/>
      <name val="Arial"/>
      <family val="2"/>
    </font>
    <font>
      <sz val="9"/>
      <name val="Arial"/>
      <family val="2"/>
    </font>
    <font>
      <vertAlign val="superscript"/>
      <sz val="7.5"/>
      <name val="Arial"/>
      <family val="2"/>
    </font>
    <font>
      <vertAlign val="superscript"/>
      <sz val="9"/>
      <name val="Arial"/>
      <family val="2"/>
    </font>
    <font>
      <vertAlign val="superscript"/>
      <sz val="9"/>
      <color theme="1"/>
      <name val="Arial"/>
      <family val="2"/>
    </font>
    <font>
      <sz val="9"/>
      <color theme="1"/>
      <name val="Arial"/>
      <family val="2"/>
    </font>
    <font>
      <sz val="11"/>
      <color theme="1"/>
      <name val="Arial"/>
      <family val="2"/>
      <scheme val="minor"/>
    </font>
    <font>
      <sz val="10"/>
      <name val="Arial"/>
      <family val="2"/>
    </font>
    <font>
      <sz val="10"/>
      <name val="Arial"/>
      <family val="2"/>
    </font>
    <font>
      <sz val="10"/>
      <color rgb="FFFF0000"/>
      <name val="Arial"/>
      <family val="2"/>
    </font>
    <font>
      <sz val="10"/>
      <color theme="1"/>
      <name val="Arial"/>
      <family val="2"/>
    </font>
    <font>
      <sz val="9"/>
      <name val="Arial"/>
      <family val="2"/>
      <scheme val="minor"/>
    </font>
    <font>
      <vertAlign val="superscript"/>
      <sz val="10"/>
      <name val="Arial"/>
      <family val="2"/>
    </font>
    <font>
      <sz val="8"/>
      <color rgb="FFFF0000"/>
      <name val="Arial"/>
      <family val="2"/>
    </font>
    <font>
      <sz val="11"/>
      <color theme="0"/>
      <name val="Arial"/>
      <family val="2"/>
      <scheme val="minor"/>
    </font>
    <font>
      <sz val="10"/>
      <color theme="1" tint="0.249977111117893"/>
      <name val="Arial"/>
      <family val="2"/>
    </font>
    <font>
      <b/>
      <sz val="9"/>
      <name val="Arial"/>
      <family val="2"/>
    </font>
    <font>
      <sz val="10"/>
      <name val="Arial"/>
      <family val="2"/>
      <scheme val="major"/>
    </font>
    <font>
      <b/>
      <sz val="10"/>
      <name val="Arial"/>
      <family val="2"/>
      <scheme val="major"/>
    </font>
    <font>
      <b/>
      <sz val="22"/>
      <color theme="1"/>
      <name val="Arial"/>
      <family val="2"/>
      <scheme val="minor"/>
    </font>
    <font>
      <b/>
      <sz val="11"/>
      <color theme="4"/>
      <name val="Arial"/>
      <family val="2"/>
    </font>
    <font>
      <sz val="10"/>
      <color theme="1"/>
      <name val="Arial"/>
      <family val="2"/>
      <scheme val="minor"/>
    </font>
    <font>
      <sz val="11"/>
      <color theme="9"/>
      <name val="Arial"/>
      <family val="2"/>
      <scheme val="minor"/>
    </font>
    <font>
      <sz val="11"/>
      <name val="Arial"/>
      <family val="2"/>
    </font>
  </fonts>
  <fills count="10">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9"/>
        <bgColor indexed="64"/>
      </patternFill>
    </fill>
    <fill>
      <patternFill patternType="solid">
        <fgColor theme="5"/>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theme="7"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4.9989318521683403E-2"/>
      </bottom>
      <diagonal/>
    </border>
    <border>
      <left style="thin">
        <color theme="0" tint="-0.499984740745262"/>
      </left>
      <right style="thin">
        <color theme="0" tint="-0.49998474074526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indexed="64"/>
      </right>
      <top/>
      <bottom/>
      <diagonal/>
    </border>
    <border>
      <left/>
      <right style="thin">
        <color indexed="64"/>
      </right>
      <top/>
      <bottom/>
      <diagonal/>
    </border>
    <border>
      <left style="thin">
        <color indexed="64"/>
      </left>
      <right style="thin">
        <color indexed="64"/>
      </right>
      <top/>
      <bottom/>
      <diagonal/>
    </border>
  </borders>
  <cellStyleXfs count="13">
    <xf numFmtId="0" fontId="0" fillId="0" borderId="0"/>
    <xf numFmtId="0" fontId="8"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25" fillId="0" borderId="0"/>
    <xf numFmtId="0" fontId="25" fillId="0" borderId="0"/>
    <xf numFmtId="43" fontId="26"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9" fontId="27" fillId="0" borderId="0" applyFont="0" applyFill="0" applyBorder="0" applyAlignment="0" applyProtection="0"/>
    <xf numFmtId="0" fontId="1" fillId="0" borderId="0"/>
    <xf numFmtId="0" fontId="1" fillId="0" borderId="0"/>
  </cellStyleXfs>
  <cellXfs count="129">
    <xf numFmtId="0" fontId="0" fillId="0" borderId="0" xfId="0"/>
    <xf numFmtId="0" fontId="5" fillId="0" borderId="0" xfId="2" applyFont="1" applyAlignment="1">
      <alignment vertical="center" wrapText="1"/>
    </xf>
    <xf numFmtId="0" fontId="5" fillId="0" borderId="0" xfId="2" applyFont="1" applyAlignment="1">
      <alignment vertical="center"/>
    </xf>
    <xf numFmtId="0" fontId="6" fillId="2" borderId="3" xfId="2" applyFont="1" applyFill="1" applyBorder="1"/>
    <xf numFmtId="0" fontId="2" fillId="2" borderId="0" xfId="2" applyFill="1" applyAlignment="1">
      <alignment wrapText="1"/>
    </xf>
    <xf numFmtId="0" fontId="2" fillId="0" borderId="0" xfId="2" applyAlignment="1">
      <alignment wrapText="1"/>
    </xf>
    <xf numFmtId="0" fontId="7" fillId="0" borderId="0" xfId="2" applyFont="1"/>
    <xf numFmtId="0" fontId="2" fillId="2" borderId="3" xfId="2" applyFill="1" applyBorder="1"/>
    <xf numFmtId="0" fontId="9" fillId="2" borderId="0" xfId="1" applyFont="1" applyFill="1" applyAlignment="1" applyProtection="1"/>
    <xf numFmtId="0" fontId="2" fillId="2" borderId="0" xfId="2" applyFill="1"/>
    <xf numFmtId="0" fontId="10" fillId="2" borderId="0" xfId="2" applyFont="1" applyFill="1" applyAlignment="1">
      <alignment horizontal="left" vertical="top" wrapText="1"/>
    </xf>
    <xf numFmtId="0" fontId="11" fillId="3" borderId="4" xfId="2" applyFont="1" applyFill="1" applyBorder="1" applyAlignment="1">
      <alignment wrapText="1"/>
    </xf>
    <xf numFmtId="0" fontId="13" fillId="3" borderId="4" xfId="2" applyFont="1" applyFill="1" applyBorder="1" applyAlignment="1">
      <alignment wrapText="1"/>
    </xf>
    <xf numFmtId="0" fontId="11" fillId="3" borderId="8"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9"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7" fillId="0" borderId="0" xfId="2" applyFont="1" applyAlignment="1">
      <alignment horizontal="center" wrapText="1"/>
    </xf>
    <xf numFmtId="166" fontId="2" fillId="0" borderId="9" xfId="2" applyNumberFormat="1" applyBorder="1"/>
    <xf numFmtId="0" fontId="11" fillId="3" borderId="10" xfId="2" applyFont="1" applyFill="1" applyBorder="1" applyAlignment="1">
      <alignment vertical="center"/>
    </xf>
    <xf numFmtId="166" fontId="11" fillId="3" borderId="8" xfId="2" applyNumberFormat="1" applyFont="1" applyFill="1" applyBorder="1" applyAlignment="1">
      <alignment vertical="center"/>
    </xf>
    <xf numFmtId="166" fontId="11" fillId="3" borderId="10" xfId="2" applyNumberFormat="1" applyFont="1" applyFill="1" applyBorder="1" applyAlignment="1">
      <alignment vertical="center"/>
    </xf>
    <xf numFmtId="0" fontId="2" fillId="0" borderId="0" xfId="2"/>
    <xf numFmtId="166" fontId="2" fillId="0" borderId="0" xfId="2" applyNumberFormat="1"/>
    <xf numFmtId="166" fontId="7" fillId="2" borderId="0" xfId="2" applyNumberFormat="1" applyFont="1" applyFill="1"/>
    <xf numFmtId="0" fontId="14" fillId="3" borderId="10" xfId="2" applyFont="1" applyFill="1" applyBorder="1" applyAlignment="1">
      <alignment horizontal="center" vertical="center" wrapText="1"/>
    </xf>
    <xf numFmtId="166" fontId="11" fillId="3" borderId="4" xfId="2" applyNumberFormat="1" applyFont="1" applyFill="1" applyBorder="1"/>
    <xf numFmtId="166" fontId="15" fillId="3" borderId="4" xfId="2" applyNumberFormat="1" applyFont="1" applyFill="1" applyBorder="1"/>
    <xf numFmtId="0" fontId="16" fillId="0" borderId="3" xfId="2" applyFont="1" applyBorder="1"/>
    <xf numFmtId="166" fontId="2" fillId="3" borderId="10" xfId="2" applyNumberFormat="1" applyFill="1" applyBorder="1"/>
    <xf numFmtId="166" fontId="17" fillId="3" borderId="10" xfId="2" applyNumberFormat="1" applyFont="1" applyFill="1" applyBorder="1"/>
    <xf numFmtId="0" fontId="7" fillId="2" borderId="0" xfId="2" applyFont="1" applyFill="1" applyAlignment="1">
      <alignment wrapText="1"/>
    </xf>
    <xf numFmtId="166" fontId="7" fillId="2" borderId="0" xfId="2" applyNumberFormat="1" applyFont="1" applyFill="1" applyAlignment="1">
      <alignment wrapText="1"/>
    </xf>
    <xf numFmtId="0" fontId="18" fillId="2" borderId="0" xfId="2" applyFont="1" applyFill="1" applyAlignment="1">
      <alignment wrapText="1"/>
    </xf>
    <xf numFmtId="9" fontId="7" fillId="2" borderId="0" xfId="3" applyFont="1" applyFill="1" applyAlignment="1">
      <alignment wrapText="1"/>
    </xf>
    <xf numFmtId="9" fontId="19" fillId="2" borderId="0" xfId="3" applyFont="1" applyFill="1" applyAlignment="1">
      <alignment wrapText="1"/>
    </xf>
    <xf numFmtId="0" fontId="10" fillId="2" borderId="0" xfId="2" applyFont="1" applyFill="1" applyAlignment="1">
      <alignment horizontal="left" vertical="top"/>
    </xf>
    <xf numFmtId="0" fontId="20" fillId="2" borderId="0" xfId="2" applyFont="1" applyFill="1" applyAlignment="1">
      <alignment horizontal="left" vertical="top"/>
    </xf>
    <xf numFmtId="0" fontId="21" fillId="2" borderId="0" xfId="2" applyFont="1" applyFill="1" applyAlignment="1">
      <alignment horizontal="left" vertical="top" wrapText="1"/>
    </xf>
    <xf numFmtId="0" fontId="21" fillId="0" borderId="0" xfId="2" applyFont="1" applyAlignment="1">
      <alignment horizontal="left" vertical="top" wrapText="1"/>
    </xf>
    <xf numFmtId="0" fontId="2" fillId="2" borderId="0" xfId="2" applyFill="1" applyAlignment="1">
      <alignment horizontal="left" vertical="center" wrapText="1"/>
    </xf>
    <xf numFmtId="166" fontId="11" fillId="3" borderId="11" xfId="2" applyNumberFormat="1" applyFont="1" applyFill="1" applyBorder="1" applyAlignment="1">
      <alignment vertical="center"/>
    </xf>
    <xf numFmtId="166" fontId="11" fillId="3" borderId="12" xfId="2" applyNumberFormat="1" applyFont="1" applyFill="1" applyBorder="1" applyAlignment="1">
      <alignment vertical="center"/>
    </xf>
    <xf numFmtId="0" fontId="7" fillId="4" borderId="13" xfId="2" applyFont="1" applyFill="1" applyBorder="1"/>
    <xf numFmtId="166" fontId="7" fillId="0" borderId="14" xfId="2" applyNumberFormat="1" applyFont="1" applyBorder="1"/>
    <xf numFmtId="166" fontId="7" fillId="0" borderId="15" xfId="2" applyNumberFormat="1" applyFont="1" applyBorder="1"/>
    <xf numFmtId="166" fontId="7" fillId="3" borderId="10" xfId="2" applyNumberFormat="1" applyFont="1" applyFill="1" applyBorder="1"/>
    <xf numFmtId="166" fontId="7" fillId="0" borderId="0" xfId="2" applyNumberFormat="1" applyFont="1"/>
    <xf numFmtId="0" fontId="12" fillId="3" borderId="10" xfId="2" applyFont="1" applyFill="1" applyBorder="1" applyAlignment="1">
      <alignment vertical="center"/>
    </xf>
    <xf numFmtId="166" fontId="2" fillId="0" borderId="0" xfId="2" applyNumberFormat="1" applyAlignment="1">
      <alignment vertical="center"/>
    </xf>
    <xf numFmtId="0" fontId="7" fillId="2" borderId="0" xfId="2" applyFont="1" applyFill="1"/>
    <xf numFmtId="166" fontId="19" fillId="3" borderId="10" xfId="2" applyNumberFormat="1" applyFont="1" applyFill="1" applyBorder="1"/>
    <xf numFmtId="0" fontId="7" fillId="4" borderId="0" xfId="2" applyFont="1" applyFill="1" applyAlignment="1">
      <alignment wrapText="1"/>
    </xf>
    <xf numFmtId="166" fontId="7" fillId="4" borderId="0" xfId="2" applyNumberFormat="1" applyFont="1" applyFill="1" applyAlignment="1">
      <alignment wrapText="1"/>
    </xf>
    <xf numFmtId="9" fontId="10" fillId="2" borderId="0" xfId="3" applyFont="1" applyFill="1" applyBorder="1" applyAlignment="1">
      <alignment horizontal="left" vertical="top" wrapText="1"/>
    </xf>
    <xf numFmtId="167" fontId="0" fillId="0" borderId="0" xfId="6" applyNumberFormat="1" applyFont="1"/>
    <xf numFmtId="0" fontId="0" fillId="5" borderId="0" xfId="0" applyFill="1"/>
    <xf numFmtId="9" fontId="7" fillId="2" borderId="0" xfId="10" applyFont="1" applyFill="1"/>
    <xf numFmtId="0" fontId="20" fillId="0" borderId="0" xfId="0" applyFont="1" applyAlignment="1">
      <alignment wrapText="1"/>
    </xf>
    <xf numFmtId="0" fontId="28" fillId="0" borderId="0" xfId="0" applyFont="1"/>
    <xf numFmtId="0" fontId="2" fillId="0" borderId="0" xfId="0" applyFont="1"/>
    <xf numFmtId="0" fontId="32" fillId="0" borderId="0" xfId="2" applyFont="1"/>
    <xf numFmtId="0" fontId="32" fillId="0" borderId="0" xfId="2" applyFont="1" applyAlignment="1">
      <alignment wrapText="1"/>
    </xf>
    <xf numFmtId="0" fontId="32" fillId="7" borderId="0" xfId="2" applyFont="1" applyFill="1" applyAlignment="1">
      <alignment wrapText="1"/>
    </xf>
    <xf numFmtId="0" fontId="7" fillId="7" borderId="0" xfId="2" applyFont="1" applyFill="1"/>
    <xf numFmtId="0" fontId="6" fillId="2" borderId="0" xfId="2" applyFont="1" applyFill="1"/>
    <xf numFmtId="0" fontId="0" fillId="2" borderId="0" xfId="2" applyFont="1" applyFill="1" applyAlignment="1">
      <alignment wrapText="1"/>
    </xf>
    <xf numFmtId="0" fontId="20" fillId="2" borderId="0" xfId="2" applyFont="1" applyFill="1"/>
    <xf numFmtId="0" fontId="0" fillId="2" borderId="0" xfId="2" applyFont="1" applyFill="1"/>
    <xf numFmtId="0" fontId="7" fillId="2" borderId="0" xfId="0" applyFont="1" applyFill="1"/>
    <xf numFmtId="0" fontId="0" fillId="2" borderId="0" xfId="0" applyFill="1"/>
    <xf numFmtId="164" fontId="15" fillId="8" borderId="10" xfId="0" applyNumberFormat="1" applyFont="1" applyFill="1" applyBorder="1" applyAlignment="1">
      <alignment horizontal="center" vertical="center" wrapText="1"/>
    </xf>
    <xf numFmtId="0" fontId="34" fillId="6" borderId="9" xfId="2" applyFont="1" applyFill="1" applyBorder="1" applyAlignment="1">
      <alignment horizontal="left" vertical="center" wrapText="1"/>
    </xf>
    <xf numFmtId="168" fontId="34" fillId="6" borderId="9" xfId="7" applyNumberFormat="1" applyFont="1" applyFill="1" applyBorder="1" applyAlignment="1">
      <alignment horizontal="right" vertical="center" wrapText="1"/>
    </xf>
    <xf numFmtId="0" fontId="34" fillId="6" borderId="9" xfId="2" applyFont="1" applyFill="1" applyBorder="1" applyAlignment="1">
      <alignment horizontal="left" vertical="center"/>
    </xf>
    <xf numFmtId="166" fontId="0" fillId="0" borderId="9" xfId="2" applyNumberFormat="1" applyFont="1" applyBorder="1"/>
    <xf numFmtId="166" fontId="0" fillId="0" borderId="17" xfId="2" applyNumberFormat="1" applyFont="1" applyBorder="1"/>
    <xf numFmtId="167" fontId="0" fillId="0" borderId="20" xfId="8" applyNumberFormat="1" applyFont="1" applyBorder="1"/>
    <xf numFmtId="167" fontId="0" fillId="0" borderId="21" xfId="8" applyNumberFormat="1" applyFont="1" applyBorder="1"/>
    <xf numFmtId="167" fontId="0" fillId="0" borderId="22" xfId="8" applyNumberFormat="1" applyFont="1" applyBorder="1"/>
    <xf numFmtId="0" fontId="0" fillId="0" borderId="22" xfId="0" applyBorder="1"/>
    <xf numFmtId="167" fontId="11" fillId="3" borderId="10" xfId="8" applyNumberFormat="1" applyFont="1" applyFill="1" applyBorder="1" applyAlignment="1">
      <alignment vertical="center"/>
    </xf>
    <xf numFmtId="164" fontId="7" fillId="2" borderId="0" xfId="0" applyNumberFormat="1" applyFont="1" applyFill="1"/>
    <xf numFmtId="0" fontId="35" fillId="2" borderId="0" xfId="7" applyNumberFormat="1" applyFont="1" applyFill="1" applyAlignment="1">
      <alignment wrapText="1"/>
    </xf>
    <xf numFmtId="164" fontId="20" fillId="2" borderId="0" xfId="0" applyNumberFormat="1" applyFont="1" applyFill="1"/>
    <xf numFmtId="0" fontId="20" fillId="2" borderId="0" xfId="0" applyFont="1" applyFill="1"/>
    <xf numFmtId="0" fontId="0" fillId="0" borderId="0" xfId="2" applyFont="1"/>
    <xf numFmtId="0" fontId="38" fillId="0" borderId="0" xfId="11" applyFont="1" applyAlignment="1">
      <alignment horizontal="left" vertical="center"/>
    </xf>
    <xf numFmtId="0" fontId="39" fillId="9" borderId="0" xfId="1" applyFont="1" applyFill="1" applyAlignment="1" applyProtection="1">
      <alignment horizontal="left" vertical="center"/>
    </xf>
    <xf numFmtId="0" fontId="1" fillId="0" borderId="0" xfId="12"/>
    <xf numFmtId="0" fontId="1" fillId="0" borderId="0" xfId="12" applyAlignment="1">
      <alignment vertical="center"/>
    </xf>
    <xf numFmtId="0" fontId="40" fillId="2" borderId="0" xfId="12" applyFont="1" applyFill="1"/>
    <xf numFmtId="0" fontId="1" fillId="2" borderId="0" xfId="12" applyFill="1"/>
    <xf numFmtId="0" fontId="41" fillId="2" borderId="0" xfId="11" applyFont="1" applyFill="1"/>
    <xf numFmtId="0" fontId="33" fillId="3" borderId="0" xfId="12" applyFont="1" applyFill="1" applyAlignment="1">
      <alignment horizontal="center" vertical="center" wrapText="1"/>
    </xf>
    <xf numFmtId="0" fontId="33" fillId="3" borderId="0" xfId="12" applyFont="1" applyFill="1" applyAlignment="1">
      <alignment horizontal="center" vertical="center"/>
    </xf>
    <xf numFmtId="166" fontId="42" fillId="0" borderId="9" xfId="2" applyNumberFormat="1" applyFont="1" applyBorder="1"/>
    <xf numFmtId="166" fontId="42" fillId="2" borderId="9" xfId="2" applyNumberFormat="1" applyFont="1" applyFill="1" applyBorder="1"/>
    <xf numFmtId="0" fontId="20" fillId="0" borderId="0" xfId="0" applyFont="1" applyAlignment="1">
      <alignment horizontal="left" vertical="top" wrapText="1"/>
    </xf>
    <xf numFmtId="0" fontId="30" fillId="0" borderId="0" xfId="0" applyFont="1" applyAlignment="1">
      <alignment horizontal="left" vertical="top" wrapText="1"/>
    </xf>
    <xf numFmtId="0" fontId="20" fillId="0" borderId="0" xfId="0" applyFont="1" applyAlignment="1">
      <alignment horizontal="left" vertical="top"/>
    </xf>
    <xf numFmtId="0" fontId="22" fillId="0" borderId="0" xfId="2" applyFont="1" applyAlignment="1">
      <alignment horizontal="left" vertical="top" wrapText="1"/>
    </xf>
    <xf numFmtId="0" fontId="20" fillId="0" borderId="0" xfId="2" applyFont="1" applyAlignment="1">
      <alignment horizontal="left" vertical="top" wrapText="1"/>
    </xf>
    <xf numFmtId="0" fontId="20" fillId="2" borderId="0" xfId="2" applyFont="1" applyFill="1" applyAlignment="1">
      <alignment horizontal="left" vertical="top" wrapText="1"/>
    </xf>
    <xf numFmtId="0" fontId="3" fillId="2" borderId="1" xfId="2" applyFont="1" applyFill="1" applyBorder="1" applyAlignment="1">
      <alignment vertical="center" wrapText="1"/>
    </xf>
    <xf numFmtId="0" fontId="4" fillId="2" borderId="2" xfId="2" applyFont="1" applyFill="1" applyBorder="1" applyAlignment="1">
      <alignment vertical="center" wrapText="1"/>
    </xf>
    <xf numFmtId="0" fontId="12" fillId="3" borderId="5" xfId="2" applyFont="1" applyFill="1" applyBorder="1" applyAlignment="1">
      <alignment horizontal="center" wrapText="1"/>
    </xf>
    <xf numFmtId="0" fontId="12" fillId="3" borderId="6" xfId="2" applyFont="1" applyFill="1" applyBorder="1" applyAlignment="1">
      <alignment horizontal="center" wrapText="1"/>
    </xf>
    <xf numFmtId="0" fontId="12" fillId="3" borderId="7" xfId="2" applyFont="1" applyFill="1" applyBorder="1" applyAlignment="1">
      <alignment horizontal="center" wrapText="1"/>
    </xf>
    <xf numFmtId="0" fontId="2" fillId="0" borderId="0" xfId="0" applyFont="1" applyAlignment="1">
      <alignment horizontal="left" wrapText="1"/>
    </xf>
    <xf numFmtId="0" fontId="2" fillId="0" borderId="0" xfId="0" applyFont="1" applyAlignment="1">
      <alignment horizontal="left"/>
    </xf>
    <xf numFmtId="0" fontId="0" fillId="0" borderId="0" xfId="0" applyAlignment="1">
      <alignment horizontal="left"/>
    </xf>
    <xf numFmtId="0" fontId="29" fillId="0" borderId="0" xfId="0" applyFont="1" applyAlignment="1">
      <alignment horizontal="left" wrapText="1"/>
    </xf>
    <xf numFmtId="0" fontId="23" fillId="0" borderId="0" xfId="2" applyFont="1" applyAlignment="1">
      <alignment horizontal="left" vertical="top" wrapText="1"/>
    </xf>
    <xf numFmtId="0" fontId="2" fillId="2" borderId="0" xfId="2" applyFill="1" applyAlignment="1">
      <alignment horizontal="left" vertical="center" wrapText="1"/>
    </xf>
    <xf numFmtId="0" fontId="24" fillId="0" borderId="0" xfId="2" applyFont="1" applyAlignment="1">
      <alignment horizontal="left" vertical="top" wrapText="1"/>
    </xf>
    <xf numFmtId="0" fontId="36" fillId="0" borderId="0" xfId="0" applyFont="1" applyAlignment="1">
      <alignment horizontal="left" vertical="top" wrapText="1"/>
    </xf>
    <xf numFmtId="0" fontId="3" fillId="2" borderId="0" xfId="2" applyFont="1" applyFill="1" applyAlignment="1">
      <alignment horizontal="left" vertical="center" wrapText="1"/>
    </xf>
    <xf numFmtId="0" fontId="0" fillId="2" borderId="0" xfId="0" applyFill="1" applyAlignment="1">
      <alignment horizontal="left" wrapText="1"/>
    </xf>
    <xf numFmtId="164" fontId="11" fillId="3" borderId="16" xfId="0" applyNumberFormat="1" applyFont="1" applyFill="1" applyBorder="1" applyAlignment="1">
      <alignment horizontal="center" vertical="center" wrapText="1"/>
    </xf>
    <xf numFmtId="164" fontId="11" fillId="3" borderId="18" xfId="0" applyNumberFormat="1" applyFont="1" applyFill="1" applyBorder="1" applyAlignment="1">
      <alignment horizontal="center" vertical="center" wrapText="1"/>
    </xf>
    <xf numFmtId="164" fontId="11" fillId="3" borderId="9" xfId="0" applyNumberFormat="1" applyFont="1" applyFill="1" applyBorder="1" applyAlignment="1">
      <alignment horizontal="center" vertical="center" wrapText="1"/>
    </xf>
    <xf numFmtId="164" fontId="11" fillId="3" borderId="8" xfId="0" applyNumberFormat="1" applyFont="1" applyFill="1" applyBorder="1" applyAlignment="1">
      <alignment horizontal="center" vertical="center" wrapText="1"/>
    </xf>
    <xf numFmtId="164" fontId="11" fillId="3" borderId="5" xfId="0" applyNumberFormat="1" applyFont="1" applyFill="1" applyBorder="1" applyAlignment="1">
      <alignment horizontal="center" vertical="center" wrapText="1"/>
    </xf>
    <xf numFmtId="164" fontId="11" fillId="3" borderId="7" xfId="0" applyNumberFormat="1" applyFont="1" applyFill="1" applyBorder="1" applyAlignment="1">
      <alignment horizontal="center" vertical="center" wrapText="1"/>
    </xf>
    <xf numFmtId="164" fontId="11" fillId="3" borderId="17" xfId="0" applyNumberFormat="1" applyFont="1" applyFill="1" applyBorder="1" applyAlignment="1">
      <alignment horizontal="center" vertical="center" wrapText="1"/>
    </xf>
    <xf numFmtId="164" fontId="11" fillId="3" borderId="19" xfId="0" applyNumberFormat="1" applyFont="1" applyFill="1" applyBorder="1" applyAlignment="1">
      <alignment horizontal="center" vertical="center" wrapText="1"/>
    </xf>
    <xf numFmtId="0" fontId="22" fillId="0" borderId="0" xfId="2" applyFont="1" applyAlignment="1">
      <alignment horizontal="left" wrapText="1"/>
    </xf>
    <xf numFmtId="0" fontId="36" fillId="0" borderId="0" xfId="0" applyFont="1" applyAlignment="1">
      <alignment vertical="top" wrapText="1"/>
    </xf>
  </cellXfs>
  <cellStyles count="13">
    <cellStyle name="Comma" xfId="6" builtinId="3"/>
    <cellStyle name="Comma 13 7" xfId="7" xr:uid="{21AD988A-7B37-4EAC-A2D7-22058CA302EE}"/>
    <cellStyle name="Comma 2" xfId="8" xr:uid="{F9F9FE3A-32FD-4D41-89AB-449F4C04E1CF}"/>
    <cellStyle name="Hyperlink" xfId="1" builtinId="8"/>
    <cellStyle name="Normal" xfId="0" builtinId="0"/>
    <cellStyle name="Normal 10" xfId="4" xr:uid="{1E193741-F286-42F2-BAC7-4227F4D925EB}"/>
    <cellStyle name="Normal 10 2" xfId="12" xr:uid="{DB6AEE06-C51B-443C-B440-5F3356A04812}"/>
    <cellStyle name="Normal 12 2" xfId="2" xr:uid="{82E3DA01-6764-4193-9A91-C842355D35CF}"/>
    <cellStyle name="Normal 2 13" xfId="9" xr:uid="{168EF5F3-8483-4DDD-8698-C1F24105B95B}"/>
    <cellStyle name="Normal 3" xfId="5" xr:uid="{D58BA995-4551-44BC-966A-862D21FA8D21}"/>
    <cellStyle name="Normal 3 2" xfId="11" xr:uid="{6F8C8C8D-ECAD-4853-8FBC-7895B3911B9F}"/>
    <cellStyle name="Percent" xfId="10" builtinId="5"/>
    <cellStyle name="Percent 2 2 2" xfId="3" xr:uid="{06082F4B-2FB2-46AF-AA6A-4D0ACA854470}"/>
  </cellStyles>
  <dxfs count="9">
    <dxf>
      <font>
        <color theme="1"/>
      </font>
      <fill>
        <patternFill patternType="solid">
          <bgColor rgb="FFEBF7FF"/>
        </patternFill>
      </fill>
    </dxf>
    <dxf>
      <font>
        <color theme="1"/>
      </font>
      <fill>
        <patternFill patternType="solid">
          <bgColor rgb="FFEBF7FF"/>
        </patternFill>
      </fill>
    </dxf>
    <dxf>
      <font>
        <color theme="1"/>
      </font>
      <fill>
        <patternFill patternType="solid">
          <bgColor rgb="FFEBF7FF"/>
        </patternFill>
      </fill>
    </dxf>
    <dxf>
      <font>
        <color theme="1"/>
      </font>
      <fill>
        <patternFill patternType="solid">
          <bgColor rgb="FFEBF7FF"/>
        </patternFill>
      </fill>
    </dxf>
    <dxf>
      <fill>
        <patternFill patternType="none">
          <bgColor indexed="65"/>
        </patternFill>
      </fill>
    </dxf>
    <dxf>
      <fill>
        <patternFill patternType="none">
          <bgColor indexed="65"/>
        </patternFill>
      </fill>
    </dxf>
    <dxf>
      <font>
        <color theme="1"/>
      </font>
      <fill>
        <patternFill patternType="solid">
          <bgColor rgb="FFEBF7FF"/>
        </patternFill>
      </fill>
    </dxf>
    <dxf>
      <font>
        <color theme="1"/>
      </font>
      <fill>
        <patternFill patternType="solid">
          <bgColor rgb="FFEBF7FF"/>
        </patternFill>
      </fill>
    </dxf>
    <dxf>
      <font>
        <color theme="1"/>
      </font>
      <fill>
        <patternFill patternType="solid">
          <bgColor rgb="FFEBF7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UNHCR_Theme">
  <a:themeElements>
    <a:clrScheme name="UNHCR2016">
      <a:dk1>
        <a:sysClr val="windowText" lastClr="000000"/>
      </a:dk1>
      <a:lt1>
        <a:sysClr val="window" lastClr="FFFFFF"/>
      </a:lt1>
      <a:dk2>
        <a:srgbClr val="FFFFFF"/>
      </a:dk2>
      <a:lt2>
        <a:srgbClr val="0072BC"/>
      </a:lt2>
      <a:accent1>
        <a:srgbClr val="0072BC"/>
      </a:accent1>
      <a:accent2>
        <a:srgbClr val="000000"/>
      </a:accent2>
      <a:accent3>
        <a:srgbClr val="FAEB00"/>
      </a:accent3>
      <a:accent4>
        <a:srgbClr val="17375F"/>
      </a:accent4>
      <a:accent5>
        <a:srgbClr val="08B499"/>
      </a:accent5>
      <a:accent6>
        <a:srgbClr val="EF4960"/>
      </a:accent6>
      <a:hlink>
        <a:srgbClr val="0072BC"/>
      </a:hlink>
      <a:folHlink>
        <a:srgbClr val="0072BC"/>
      </a:folHlink>
    </a:clrScheme>
    <a:fontScheme name="UNHCR2016">
      <a:majorFont>
        <a:latin typeface="Arial"/>
        <a:ea typeface=""/>
        <a:cs typeface=""/>
        <a:font script="Jpan" typeface="HGP明朝E"/>
        <a:font script="Hang" typeface="HY그래픽M"/>
        <a:font script="Hans" typeface="华文新魏"/>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Arial"/>
        <a:ea typeface=""/>
        <a:cs typeface=""/>
        <a:font script="Jpan" typeface="HGP明朝E"/>
        <a:font script="Hang" typeface="HY그래픽M"/>
        <a:font script="Hans" typeface="华文楷体"/>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hcr.org/refugee-statistics/" TargetMode="External"/><Relationship Id="rId1" Type="http://schemas.openxmlformats.org/officeDocument/2006/relationships/hyperlink" Target="https://www.unhcr.org/refugee-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nhcr.org/refugee-statistics/" TargetMode="External"/><Relationship Id="rId1" Type="http://schemas.openxmlformats.org/officeDocument/2006/relationships/hyperlink" Target="https://www.unhcr.org/refugee-statistic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unstats.un.org/unsd/methodology/m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B0AE-9F88-4911-BF01-9477B3789EEC}">
  <dimension ref="A1:A5"/>
  <sheetViews>
    <sheetView tabSelected="1" workbookViewId="0">
      <selection activeCell="A4" sqref="A4"/>
    </sheetView>
  </sheetViews>
  <sheetFormatPr defaultColWidth="8.90625" defaultRowHeight="12.5" x14ac:dyDescent="0.25"/>
  <cols>
    <col min="1" max="1" width="251" style="86" customWidth="1"/>
    <col min="2" max="16384" width="8.90625" style="86"/>
  </cols>
  <sheetData>
    <row r="1" spans="1:1" ht="28" x14ac:dyDescent="0.25">
      <c r="A1" s="87" t="s">
        <v>684</v>
      </c>
    </row>
    <row r="2" spans="1:1" ht="14" x14ac:dyDescent="0.25">
      <c r="A2" s="88" t="str">
        <f>'T1'!A1</f>
        <v>Table 1 | Refugees, asylum-seekers, other people in need of international protection, internally displaced persons (IDPs), returnees (refugees and IDPs), stateless persons, and others of concern to UNHCR, by country/territory of asylum | mid-2024</v>
      </c>
    </row>
    <row r="3" spans="1:1" ht="14" x14ac:dyDescent="0.25">
      <c r="A3" s="88" t="str">
        <f>'T2'!A1</f>
        <v>Table 2 | Refugees, asylum-seekers, other people in need of international protection, internally displaced persons (IDPs), returnees (refugees and IDPs), stateless persons, and others of concern to UNHCR, by country/territory of origin | mid-2024</v>
      </c>
    </row>
    <row r="4" spans="1:1" ht="14" x14ac:dyDescent="0.25">
      <c r="A4" s="88" t="str">
        <f>'T3'!A1</f>
        <v>Table 3 | Assistance by population type and country of asylum | mid-2024</v>
      </c>
    </row>
    <row r="5" spans="1:1" ht="14" x14ac:dyDescent="0.25">
      <c r="A5" s="88" t="str">
        <f>'T4'!A1</f>
        <v>Table 4 | Country codes, names, UN major areas and UNHCR regional bureaux/operations</v>
      </c>
    </row>
  </sheetData>
  <hyperlinks>
    <hyperlink ref="A2" location="'T1'!A1" display="Table 1. Refugees, asylum-seekers, internally displaced persons (IDPs), returnees (refugees and IDPs), stateless persons, and others of concern to UNHCR by country/territory of asylum, end-2018" xr:uid="{263FF3EA-146C-4A39-9780-0C9863960C83}"/>
    <hyperlink ref="A3" location="'T2'!A1" display="Table 2. Refugees, asylum-seekers, internally displaced persons (IDPs), returnees (refugees and IDPs), stateless persons, and others of concern to UNHCR by origin, end-2018" xr:uid="{CC7AAD09-20BE-4AEE-B24A-9003F9C2D966}"/>
    <hyperlink ref="A4" location="'T3'!A1" display="Table 5. Refugees and people in a refugee-like situation, excluding asylum-seekers, and changes by origin and country of asylum, 2018" xr:uid="{EBD7EDC7-A3A6-4132-89FB-7E29AD5D7346}"/>
    <hyperlink ref="A5" location="'T4'!A1" display="'T4'!A1" xr:uid="{9BDE9308-1412-4F0D-8A9E-26E70227A6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E0C2-F2B0-4A9C-8ECD-1440C3367723}">
  <sheetPr>
    <tabColor theme="4" tint="0.79998168889431442"/>
    <pageSetUpPr fitToPage="1"/>
  </sheetPr>
  <dimension ref="A1:P278"/>
  <sheetViews>
    <sheetView zoomScaleNormal="100" workbookViewId="0">
      <selection activeCell="A213" sqref="A213:L213"/>
    </sheetView>
  </sheetViews>
  <sheetFormatPr defaultColWidth="10.453125" defaultRowHeight="10" x14ac:dyDescent="0.2"/>
  <cols>
    <col min="1" max="1" width="37.54296875" style="6" customWidth="1"/>
    <col min="2" max="13" width="12.54296875" style="6" customWidth="1"/>
    <col min="14" max="14" width="8.90625" style="6" customWidth="1"/>
    <col min="15" max="16384" width="10.453125" style="6"/>
  </cols>
  <sheetData>
    <row r="1" spans="1:13" s="2" customFormat="1" ht="44.25" customHeight="1" x14ac:dyDescent="0.25">
      <c r="A1" s="104" t="s">
        <v>480</v>
      </c>
      <c r="B1" s="105"/>
      <c r="C1" s="105"/>
      <c r="D1" s="105"/>
      <c r="E1" s="105"/>
      <c r="F1" s="105"/>
      <c r="G1" s="105"/>
      <c r="H1" s="105"/>
      <c r="I1" s="105"/>
      <c r="J1" s="105"/>
      <c r="K1" s="105"/>
      <c r="L1" s="105"/>
      <c r="M1" s="1"/>
    </row>
    <row r="2" spans="1:13" ht="13" x14ac:dyDescent="0.3">
      <c r="A2" s="3" t="s">
        <v>0</v>
      </c>
      <c r="B2" s="4"/>
      <c r="C2" s="4"/>
      <c r="D2" s="4"/>
      <c r="E2" s="4"/>
      <c r="F2" s="4"/>
      <c r="G2" s="4"/>
      <c r="H2" s="4"/>
      <c r="I2" s="4"/>
      <c r="J2" s="4"/>
      <c r="K2" s="4"/>
      <c r="L2" s="4"/>
      <c r="M2" s="5"/>
    </row>
    <row r="3" spans="1:13" ht="12.5" x14ac:dyDescent="0.25">
      <c r="A3" s="7" t="s">
        <v>1</v>
      </c>
      <c r="B3" s="8" t="s">
        <v>2</v>
      </c>
      <c r="C3" s="4"/>
      <c r="D3" s="4"/>
      <c r="E3" s="4"/>
      <c r="F3" s="4"/>
      <c r="G3" s="4"/>
      <c r="H3" s="4"/>
      <c r="I3" s="4"/>
      <c r="J3" s="4"/>
      <c r="K3" s="4"/>
      <c r="L3" s="4"/>
      <c r="M3" s="5"/>
    </row>
    <row r="4" spans="1:13" ht="12.5" x14ac:dyDescent="0.25">
      <c r="A4" s="9" t="s">
        <v>3</v>
      </c>
      <c r="B4" s="8" t="s">
        <v>2</v>
      </c>
      <c r="C4" s="4"/>
      <c r="D4" s="4"/>
      <c r="E4" s="4"/>
      <c r="F4" s="4"/>
      <c r="G4" s="4"/>
      <c r="H4" s="4"/>
      <c r="I4" s="4"/>
      <c r="J4" s="4"/>
      <c r="K4" s="4"/>
      <c r="L4" s="4"/>
      <c r="M4" s="5"/>
    </row>
    <row r="5" spans="1:13" ht="12.5" x14ac:dyDescent="0.25">
      <c r="A5" s="9" t="s">
        <v>4</v>
      </c>
      <c r="B5" s="8"/>
      <c r="C5" s="4"/>
      <c r="D5" s="4"/>
      <c r="E5" s="4"/>
      <c r="F5" s="4"/>
      <c r="G5" s="4"/>
      <c r="H5" s="4"/>
      <c r="I5" s="4"/>
      <c r="J5" s="4"/>
      <c r="K5" s="4"/>
      <c r="L5" s="4"/>
      <c r="M5" s="5"/>
    </row>
    <row r="6" spans="1:13" ht="12.5" x14ac:dyDescent="0.25">
      <c r="A6" s="10"/>
      <c r="B6" s="10"/>
      <c r="C6" s="10"/>
      <c r="D6" s="10"/>
      <c r="E6" s="10"/>
      <c r="F6" s="10"/>
      <c r="G6" s="10"/>
      <c r="H6" s="10"/>
      <c r="I6" s="10"/>
      <c r="J6" s="10"/>
      <c r="K6" s="10"/>
      <c r="L6" s="10"/>
      <c r="M6" s="5"/>
    </row>
    <row r="7" spans="1:13" ht="13.4" customHeight="1" x14ac:dyDescent="0.3">
      <c r="A7" s="11"/>
      <c r="B7" s="106" t="s">
        <v>5</v>
      </c>
      <c r="C7" s="107"/>
      <c r="D7" s="108"/>
      <c r="E7" s="11"/>
      <c r="F7" s="11"/>
      <c r="G7" s="11"/>
      <c r="H7" s="11"/>
      <c r="I7" s="11"/>
      <c r="J7" s="12"/>
      <c r="K7" s="11"/>
      <c r="L7" s="11"/>
      <c r="M7" s="11"/>
    </row>
    <row r="8" spans="1:13" s="17" customFormat="1" ht="80.25" customHeight="1" x14ac:dyDescent="0.2">
      <c r="A8" s="13" t="s">
        <v>6</v>
      </c>
      <c r="B8" s="14" t="s">
        <v>7</v>
      </c>
      <c r="C8" s="14" t="s">
        <v>8</v>
      </c>
      <c r="D8" s="14" t="s">
        <v>9</v>
      </c>
      <c r="E8" s="15" t="s">
        <v>10</v>
      </c>
      <c r="F8" s="15" t="s">
        <v>11</v>
      </c>
      <c r="G8" s="15" t="s">
        <v>12</v>
      </c>
      <c r="H8" s="15" t="s">
        <v>13</v>
      </c>
      <c r="I8" s="15" t="s">
        <v>14</v>
      </c>
      <c r="J8" s="16" t="s">
        <v>15</v>
      </c>
      <c r="K8" s="15" t="s">
        <v>16</v>
      </c>
      <c r="L8" s="15" t="s">
        <v>17</v>
      </c>
      <c r="M8" s="13" t="s">
        <v>18</v>
      </c>
    </row>
    <row r="9" spans="1:13" ht="12.5" x14ac:dyDescent="0.25">
      <c r="A9" t="s">
        <v>19</v>
      </c>
      <c r="B9" s="55">
        <v>34834</v>
      </c>
      <c r="C9" s="55">
        <v>0</v>
      </c>
      <c r="D9" s="55">
        <v>34834</v>
      </c>
      <c r="E9" s="55">
        <v>281</v>
      </c>
      <c r="F9" s="55">
        <v>0</v>
      </c>
      <c r="G9" s="55">
        <v>35228</v>
      </c>
      <c r="H9" s="55">
        <v>3221286</v>
      </c>
      <c r="I9" s="55">
        <v>1111</v>
      </c>
      <c r="J9" s="55">
        <v>0</v>
      </c>
      <c r="K9" s="55">
        <v>72883</v>
      </c>
      <c r="L9" s="55">
        <v>3365623</v>
      </c>
      <c r="M9" t="s">
        <v>20</v>
      </c>
    </row>
    <row r="10" spans="1:13" ht="12.5" x14ac:dyDescent="0.25">
      <c r="A10" t="s">
        <v>466</v>
      </c>
      <c r="B10" s="55">
        <v>164</v>
      </c>
      <c r="C10" s="55">
        <v>6428</v>
      </c>
      <c r="D10" s="55">
        <v>6592</v>
      </c>
      <c r="E10" s="55">
        <v>0</v>
      </c>
      <c r="F10" s="55">
        <v>0</v>
      </c>
      <c r="G10" s="55">
        <v>0</v>
      </c>
      <c r="H10" s="55">
        <v>0</v>
      </c>
      <c r="I10" s="55">
        <v>0</v>
      </c>
      <c r="J10" s="55">
        <v>2098</v>
      </c>
      <c r="K10" s="55">
        <v>334</v>
      </c>
      <c r="L10" s="55">
        <v>9024</v>
      </c>
      <c r="M10" t="s">
        <v>21</v>
      </c>
    </row>
    <row r="11" spans="1:13" ht="12.5" x14ac:dyDescent="0.25">
      <c r="A11" t="s">
        <v>467</v>
      </c>
      <c r="B11" s="55">
        <v>182949</v>
      </c>
      <c r="C11" s="55">
        <v>0</v>
      </c>
      <c r="D11" s="55">
        <v>182949</v>
      </c>
      <c r="E11" s="55">
        <v>4008</v>
      </c>
      <c r="F11" s="55">
        <v>0</v>
      </c>
      <c r="G11" s="55">
        <v>0</v>
      </c>
      <c r="H11" s="55">
        <v>0</v>
      </c>
      <c r="I11" s="55">
        <v>0</v>
      </c>
      <c r="J11" s="55">
        <v>0</v>
      </c>
      <c r="K11" s="55">
        <v>0</v>
      </c>
      <c r="L11" s="55">
        <v>186957</v>
      </c>
      <c r="M11" t="s">
        <v>22</v>
      </c>
    </row>
    <row r="12" spans="1:13" ht="12.5" x14ac:dyDescent="0.25">
      <c r="A12" t="s">
        <v>23</v>
      </c>
      <c r="B12" s="55">
        <v>25320</v>
      </c>
      <c r="C12" s="55">
        <v>0</v>
      </c>
      <c r="D12" s="55">
        <v>25320</v>
      </c>
      <c r="E12" s="55">
        <v>30267</v>
      </c>
      <c r="F12" s="55">
        <v>0</v>
      </c>
      <c r="G12" s="55">
        <v>0</v>
      </c>
      <c r="H12" s="55">
        <v>0</v>
      </c>
      <c r="I12" s="55">
        <v>0</v>
      </c>
      <c r="J12" s="55">
        <v>0</v>
      </c>
      <c r="K12" s="55">
        <v>199</v>
      </c>
      <c r="L12" s="55">
        <v>55786</v>
      </c>
      <c r="M12" t="s">
        <v>24</v>
      </c>
    </row>
    <row r="13" spans="1:13" ht="12.5" x14ac:dyDescent="0.25">
      <c r="A13" t="s">
        <v>27</v>
      </c>
      <c r="B13" s="55">
        <v>5</v>
      </c>
      <c r="C13" s="55">
        <v>0</v>
      </c>
      <c r="D13" s="55">
        <v>5</v>
      </c>
      <c r="E13" s="55">
        <v>0</v>
      </c>
      <c r="F13" s="55">
        <v>0</v>
      </c>
      <c r="G13" s="55">
        <v>0</v>
      </c>
      <c r="H13" s="55">
        <v>0</v>
      </c>
      <c r="I13" s="55">
        <v>0</v>
      </c>
      <c r="J13" s="55">
        <v>0</v>
      </c>
      <c r="K13" s="55">
        <v>0</v>
      </c>
      <c r="L13" s="55">
        <v>5</v>
      </c>
      <c r="M13" t="s">
        <v>28</v>
      </c>
    </row>
    <row r="14" spans="1:13" ht="12.5" x14ac:dyDescent="0.25">
      <c r="A14" t="s">
        <v>29</v>
      </c>
      <c r="B14" s="55">
        <v>4144</v>
      </c>
      <c r="C14" s="55">
        <v>0</v>
      </c>
      <c r="D14" s="55">
        <v>4144</v>
      </c>
      <c r="E14" s="55">
        <v>6652</v>
      </c>
      <c r="F14" s="55">
        <v>162468</v>
      </c>
      <c r="G14" s="55">
        <v>0</v>
      </c>
      <c r="H14" s="55">
        <v>0</v>
      </c>
      <c r="I14" s="55">
        <v>0</v>
      </c>
      <c r="J14" s="55">
        <v>27</v>
      </c>
      <c r="K14" s="55">
        <v>480</v>
      </c>
      <c r="L14" s="55">
        <v>173771</v>
      </c>
      <c r="M14" t="s">
        <v>30</v>
      </c>
    </row>
    <row r="15" spans="1:13" ht="12.5" x14ac:dyDescent="0.25">
      <c r="A15" t="s">
        <v>31</v>
      </c>
      <c r="B15" s="55">
        <v>143900</v>
      </c>
      <c r="C15" s="55">
        <v>4124</v>
      </c>
      <c r="D15" s="55">
        <v>148024</v>
      </c>
      <c r="E15" s="55">
        <v>813</v>
      </c>
      <c r="F15" s="55">
        <v>0</v>
      </c>
      <c r="G15" s="55">
        <v>0</v>
      </c>
      <c r="H15" s="55">
        <v>0</v>
      </c>
      <c r="I15" s="55">
        <v>0</v>
      </c>
      <c r="J15" s="55">
        <v>402</v>
      </c>
      <c r="K15" s="55">
        <v>0</v>
      </c>
      <c r="L15" s="55">
        <v>149239</v>
      </c>
      <c r="M15" t="s">
        <v>32</v>
      </c>
    </row>
    <row r="16" spans="1:13" ht="12.5" x14ac:dyDescent="0.25">
      <c r="A16" t="s">
        <v>33</v>
      </c>
      <c r="B16" s="55">
        <v>0</v>
      </c>
      <c r="C16" s="55">
        <v>0</v>
      </c>
      <c r="D16" s="55">
        <v>0</v>
      </c>
      <c r="E16" s="55">
        <v>0</v>
      </c>
      <c r="F16" s="55">
        <v>17085</v>
      </c>
      <c r="G16" s="55">
        <v>0</v>
      </c>
      <c r="H16" s="55">
        <v>0</v>
      </c>
      <c r="I16" s="55">
        <v>0</v>
      </c>
      <c r="J16" s="55">
        <v>0</v>
      </c>
      <c r="K16" s="55">
        <v>0</v>
      </c>
      <c r="L16" s="55">
        <v>17085</v>
      </c>
      <c r="M16" t="s">
        <v>34</v>
      </c>
    </row>
    <row r="17" spans="1:13" ht="12.5" x14ac:dyDescent="0.25">
      <c r="A17" t="s">
        <v>367</v>
      </c>
      <c r="B17" s="55">
        <v>29640</v>
      </c>
      <c r="C17" s="55">
        <v>0</v>
      </c>
      <c r="D17" s="55">
        <v>29640</v>
      </c>
      <c r="E17" s="55">
        <v>87673</v>
      </c>
      <c r="F17" s="55">
        <v>0</v>
      </c>
      <c r="G17" s="55">
        <v>0</v>
      </c>
      <c r="H17" s="55">
        <v>0</v>
      </c>
      <c r="I17" s="55">
        <v>0</v>
      </c>
      <c r="J17" s="55">
        <v>7067</v>
      </c>
      <c r="K17" s="55">
        <v>934</v>
      </c>
      <c r="L17" s="55">
        <v>120697</v>
      </c>
      <c r="M17" t="s">
        <v>35</v>
      </c>
    </row>
    <row r="18" spans="1:13" ht="12.5" x14ac:dyDescent="0.25">
      <c r="A18" s="60" t="s">
        <v>686</v>
      </c>
      <c r="B18" s="55">
        <v>266205</v>
      </c>
      <c r="C18" s="55">
        <v>0</v>
      </c>
      <c r="D18" s="55">
        <v>266205</v>
      </c>
      <c r="E18" s="55">
        <v>32257</v>
      </c>
      <c r="F18" s="55">
        <v>0</v>
      </c>
      <c r="G18" s="55">
        <v>0</v>
      </c>
      <c r="H18" s="55">
        <v>0</v>
      </c>
      <c r="I18" s="55">
        <v>0</v>
      </c>
      <c r="J18" s="55">
        <v>4136</v>
      </c>
      <c r="K18" s="55">
        <v>0</v>
      </c>
      <c r="L18" s="55">
        <v>300004</v>
      </c>
      <c r="M18" t="s">
        <v>37</v>
      </c>
    </row>
    <row r="19" spans="1:13" ht="12.5" x14ac:dyDescent="0.25">
      <c r="A19" t="s">
        <v>38</v>
      </c>
      <c r="B19" s="55">
        <v>1551</v>
      </c>
      <c r="C19" s="55">
        <v>6536</v>
      </c>
      <c r="D19" s="55">
        <v>8087</v>
      </c>
      <c r="E19" s="55">
        <v>224</v>
      </c>
      <c r="F19" s="55">
        <v>0</v>
      </c>
      <c r="G19" s="55">
        <v>0</v>
      </c>
      <c r="H19" s="55">
        <v>657749</v>
      </c>
      <c r="I19" s="55">
        <v>0</v>
      </c>
      <c r="J19" s="55">
        <v>513</v>
      </c>
      <c r="K19" s="55">
        <v>15</v>
      </c>
      <c r="L19" s="55">
        <v>666588</v>
      </c>
      <c r="M19" t="s">
        <v>39</v>
      </c>
    </row>
    <row r="20" spans="1:13" ht="12.5" x14ac:dyDescent="0.25">
      <c r="A20" s="60" t="s">
        <v>687</v>
      </c>
      <c r="B20" s="55">
        <v>10</v>
      </c>
      <c r="C20" s="55">
        <v>0</v>
      </c>
      <c r="D20" s="55">
        <v>10</v>
      </c>
      <c r="E20" s="55">
        <v>27</v>
      </c>
      <c r="F20" s="55">
        <v>0</v>
      </c>
      <c r="G20" s="55">
        <v>0</v>
      </c>
      <c r="H20" s="55">
        <v>0</v>
      </c>
      <c r="I20" s="55">
        <v>0</v>
      </c>
      <c r="J20" s="55">
        <v>0</v>
      </c>
      <c r="K20" s="55">
        <v>723</v>
      </c>
      <c r="L20" s="55">
        <v>760</v>
      </c>
      <c r="M20" t="s">
        <v>41</v>
      </c>
    </row>
    <row r="21" spans="1:13" ht="12.5" x14ac:dyDescent="0.25">
      <c r="A21" t="s">
        <v>42</v>
      </c>
      <c r="B21" s="55">
        <v>250</v>
      </c>
      <c r="C21" s="55">
        <v>0</v>
      </c>
      <c r="D21" s="55">
        <v>250</v>
      </c>
      <c r="E21" s="55">
        <v>122</v>
      </c>
      <c r="F21" s="55">
        <v>0</v>
      </c>
      <c r="G21" s="55">
        <v>0</v>
      </c>
      <c r="H21" s="55">
        <v>0</v>
      </c>
      <c r="I21" s="55">
        <v>0</v>
      </c>
      <c r="J21" s="55">
        <v>0</v>
      </c>
      <c r="K21" s="55">
        <v>0</v>
      </c>
      <c r="L21" s="55">
        <v>372</v>
      </c>
      <c r="M21" t="s">
        <v>43</v>
      </c>
    </row>
    <row r="22" spans="1:13" ht="12.5" x14ac:dyDescent="0.25">
      <c r="A22" t="s">
        <v>44</v>
      </c>
      <c r="B22" s="55">
        <v>984651</v>
      </c>
      <c r="C22" s="55">
        <v>0</v>
      </c>
      <c r="D22" s="55">
        <v>984651</v>
      </c>
      <c r="E22" s="55">
        <v>20</v>
      </c>
      <c r="F22" s="55">
        <v>0</v>
      </c>
      <c r="G22" s="55">
        <v>0</v>
      </c>
      <c r="H22" s="55">
        <v>0</v>
      </c>
      <c r="I22" s="55">
        <v>0</v>
      </c>
      <c r="J22" s="55">
        <v>984591</v>
      </c>
      <c r="K22" s="55">
        <v>0</v>
      </c>
      <c r="L22" s="55">
        <v>984671</v>
      </c>
      <c r="M22" t="s">
        <v>45</v>
      </c>
    </row>
    <row r="23" spans="1:13" ht="12.5" x14ac:dyDescent="0.25">
      <c r="A23" t="s">
        <v>368</v>
      </c>
      <c r="B23" s="55">
        <v>5</v>
      </c>
      <c r="C23" s="55">
        <v>0</v>
      </c>
      <c r="D23" s="55">
        <v>5</v>
      </c>
      <c r="E23" s="55">
        <v>5</v>
      </c>
      <c r="F23" s="55">
        <v>0</v>
      </c>
      <c r="G23" s="55">
        <v>0</v>
      </c>
      <c r="H23" s="55">
        <v>0</v>
      </c>
      <c r="I23" s="55">
        <v>0</v>
      </c>
      <c r="J23" s="55">
        <v>0</v>
      </c>
      <c r="K23" s="55">
        <v>0</v>
      </c>
      <c r="L23" s="55">
        <v>10</v>
      </c>
      <c r="M23" t="s">
        <v>369</v>
      </c>
    </row>
    <row r="24" spans="1:13" ht="12.5" x14ac:dyDescent="0.25">
      <c r="A24" t="s">
        <v>46</v>
      </c>
      <c r="B24" s="55">
        <v>3366</v>
      </c>
      <c r="C24" s="55">
        <v>45118</v>
      </c>
      <c r="D24" s="55">
        <v>48484</v>
      </c>
      <c r="E24" s="55">
        <v>672</v>
      </c>
      <c r="F24" s="55">
        <v>0</v>
      </c>
      <c r="G24" s="55">
        <v>0</v>
      </c>
      <c r="H24" s="55">
        <v>0</v>
      </c>
      <c r="I24" s="55">
        <v>0</v>
      </c>
      <c r="J24" s="55">
        <v>5506</v>
      </c>
      <c r="K24" s="55">
        <v>0</v>
      </c>
      <c r="L24" s="55">
        <v>54662</v>
      </c>
      <c r="M24" t="s">
        <v>47</v>
      </c>
    </row>
    <row r="25" spans="1:13" ht="12.5" x14ac:dyDescent="0.25">
      <c r="A25" s="60" t="s">
        <v>688</v>
      </c>
      <c r="B25" s="55">
        <v>172442</v>
      </c>
      <c r="C25" s="55">
        <v>0</v>
      </c>
      <c r="D25" s="55">
        <v>172442</v>
      </c>
      <c r="E25" s="55">
        <v>49519</v>
      </c>
      <c r="F25" s="55">
        <v>0</v>
      </c>
      <c r="G25" s="55">
        <v>5</v>
      </c>
      <c r="H25" s="55">
        <v>0</v>
      </c>
      <c r="I25" s="55">
        <v>0</v>
      </c>
      <c r="J25" s="55">
        <v>836</v>
      </c>
      <c r="K25" s="55">
        <v>628</v>
      </c>
      <c r="L25" s="55">
        <v>222594</v>
      </c>
      <c r="M25" t="s">
        <v>49</v>
      </c>
    </row>
    <row r="26" spans="1:13" ht="12.5" x14ac:dyDescent="0.25">
      <c r="A26" t="s">
        <v>50</v>
      </c>
      <c r="B26" s="55">
        <v>181</v>
      </c>
      <c r="C26" s="55">
        <v>0</v>
      </c>
      <c r="D26" s="55">
        <v>181</v>
      </c>
      <c r="E26" s="55">
        <v>1584</v>
      </c>
      <c r="F26" s="55">
        <v>0</v>
      </c>
      <c r="G26" s="55">
        <v>0</v>
      </c>
      <c r="H26" s="55">
        <v>0</v>
      </c>
      <c r="I26" s="55">
        <v>0</v>
      </c>
      <c r="J26" s="55">
        <v>0</v>
      </c>
      <c r="K26" s="55">
        <v>8808</v>
      </c>
      <c r="L26" s="55">
        <v>10573</v>
      </c>
      <c r="M26" t="s">
        <v>51</v>
      </c>
    </row>
    <row r="27" spans="1:13" ht="12.5" x14ac:dyDescent="0.25">
      <c r="A27" t="s">
        <v>52</v>
      </c>
      <c r="B27" s="55">
        <v>12229</v>
      </c>
      <c r="C27" s="55">
        <v>0</v>
      </c>
      <c r="D27" s="55">
        <v>12229</v>
      </c>
      <c r="E27" s="55">
        <v>4772</v>
      </c>
      <c r="F27" s="55">
        <v>0</v>
      </c>
      <c r="G27" s="55">
        <v>0</v>
      </c>
      <c r="H27" s="55">
        <v>8785</v>
      </c>
      <c r="I27" s="55">
        <v>0</v>
      </c>
      <c r="J27" s="55">
        <v>0</v>
      </c>
      <c r="K27" s="55">
        <v>0</v>
      </c>
      <c r="L27" s="55">
        <v>25786</v>
      </c>
      <c r="M27" t="s">
        <v>53</v>
      </c>
    </row>
    <row r="28" spans="1:13" ht="12.5" x14ac:dyDescent="0.25">
      <c r="A28" t="s">
        <v>372</v>
      </c>
      <c r="B28" s="55">
        <v>1117</v>
      </c>
      <c r="C28" s="55">
        <v>0</v>
      </c>
      <c r="D28" s="55">
        <v>1117</v>
      </c>
      <c r="E28" s="55">
        <v>34</v>
      </c>
      <c r="F28" s="55">
        <v>17762</v>
      </c>
      <c r="G28" s="55">
        <v>0</v>
      </c>
      <c r="H28" s="55">
        <v>0</v>
      </c>
      <c r="I28" s="55">
        <v>0</v>
      </c>
      <c r="J28" s="55">
        <v>0</v>
      </c>
      <c r="K28" s="55">
        <v>6137</v>
      </c>
      <c r="L28" s="55">
        <v>25050</v>
      </c>
      <c r="M28" t="s">
        <v>54</v>
      </c>
    </row>
    <row r="29" spans="1:13" ht="12.5" x14ac:dyDescent="0.25">
      <c r="A29" t="s">
        <v>55</v>
      </c>
      <c r="B29" s="55">
        <v>214</v>
      </c>
      <c r="C29" s="55">
        <v>223</v>
      </c>
      <c r="D29" s="55">
        <v>437</v>
      </c>
      <c r="E29" s="55">
        <v>136</v>
      </c>
      <c r="F29" s="55">
        <v>0</v>
      </c>
      <c r="G29" s="55">
        <v>0</v>
      </c>
      <c r="H29" s="55">
        <v>91223</v>
      </c>
      <c r="I29" s="55">
        <v>0</v>
      </c>
      <c r="J29" s="55">
        <v>17</v>
      </c>
      <c r="K29" s="55">
        <v>1441</v>
      </c>
      <c r="L29" s="55">
        <v>93242</v>
      </c>
      <c r="M29" t="s">
        <v>56</v>
      </c>
    </row>
    <row r="30" spans="1:13" ht="12.5" x14ac:dyDescent="0.25">
      <c r="A30" t="s">
        <v>57</v>
      </c>
      <c r="B30" s="55">
        <v>809</v>
      </c>
      <c r="C30" s="55">
        <v>0</v>
      </c>
      <c r="D30" s="55">
        <v>809</v>
      </c>
      <c r="E30" s="55">
        <v>158</v>
      </c>
      <c r="F30" s="55">
        <v>0</v>
      </c>
      <c r="G30" s="55">
        <v>0</v>
      </c>
      <c r="H30" s="55">
        <v>0</v>
      </c>
      <c r="I30" s="55">
        <v>0</v>
      </c>
      <c r="J30" s="55">
        <v>0</v>
      </c>
      <c r="K30" s="55">
        <v>70</v>
      </c>
      <c r="L30" s="55">
        <v>1037</v>
      </c>
      <c r="M30" t="s">
        <v>58</v>
      </c>
    </row>
    <row r="31" spans="1:13" ht="12.5" x14ac:dyDescent="0.25">
      <c r="A31" s="60" t="s">
        <v>59</v>
      </c>
      <c r="B31" s="55">
        <v>144426</v>
      </c>
      <c r="C31" s="55">
        <v>98650</v>
      </c>
      <c r="D31" s="55">
        <v>243076</v>
      </c>
      <c r="E31" s="55">
        <v>75977</v>
      </c>
      <c r="F31" s="55">
        <v>420189</v>
      </c>
      <c r="G31" s="55">
        <v>0</v>
      </c>
      <c r="H31" s="55">
        <v>0</v>
      </c>
      <c r="I31" s="55">
        <v>0</v>
      </c>
      <c r="J31" s="55">
        <v>5</v>
      </c>
      <c r="K31" s="55">
        <v>0</v>
      </c>
      <c r="L31" s="55">
        <v>739247</v>
      </c>
      <c r="M31" t="s">
        <v>60</v>
      </c>
    </row>
    <row r="32" spans="1:13" ht="12.5" x14ac:dyDescent="0.25">
      <c r="A32" t="s">
        <v>61</v>
      </c>
      <c r="B32" s="55">
        <v>0</v>
      </c>
      <c r="C32" s="55">
        <v>0</v>
      </c>
      <c r="D32" s="55">
        <v>0</v>
      </c>
      <c r="E32" s="55">
        <v>0</v>
      </c>
      <c r="F32" s="55">
        <v>0</v>
      </c>
      <c r="G32" s="55">
        <v>0</v>
      </c>
      <c r="H32" s="55">
        <v>0</v>
      </c>
      <c r="I32" s="55">
        <v>0</v>
      </c>
      <c r="J32" s="55">
        <v>20863</v>
      </c>
      <c r="K32" s="55">
        <v>0</v>
      </c>
      <c r="L32" s="55">
        <v>20863</v>
      </c>
      <c r="M32" t="s">
        <v>62</v>
      </c>
    </row>
    <row r="33" spans="1:13" ht="12.5" x14ac:dyDescent="0.25">
      <c r="A33" s="60" t="s">
        <v>689</v>
      </c>
      <c r="B33" s="55">
        <v>94545</v>
      </c>
      <c r="C33" s="55">
        <v>0</v>
      </c>
      <c r="D33" s="55">
        <v>94545</v>
      </c>
      <c r="E33" s="55">
        <v>4166</v>
      </c>
      <c r="F33" s="55">
        <v>0</v>
      </c>
      <c r="G33" s="55">
        <v>0</v>
      </c>
      <c r="H33" s="55">
        <v>0</v>
      </c>
      <c r="I33" s="55">
        <v>0</v>
      </c>
      <c r="J33" s="55">
        <v>1010</v>
      </c>
      <c r="K33" s="55">
        <v>0</v>
      </c>
      <c r="L33" s="55">
        <v>98872</v>
      </c>
      <c r="M33" t="s">
        <v>63</v>
      </c>
    </row>
    <row r="34" spans="1:13" ht="12.5" x14ac:dyDescent="0.25">
      <c r="A34" t="s">
        <v>64</v>
      </c>
      <c r="B34" s="55">
        <v>38469</v>
      </c>
      <c r="C34" s="55">
        <v>0</v>
      </c>
      <c r="D34" s="55">
        <v>38469</v>
      </c>
      <c r="E34" s="55">
        <v>1971</v>
      </c>
      <c r="F34" s="55">
        <v>0</v>
      </c>
      <c r="G34" s="55">
        <v>0</v>
      </c>
      <c r="H34" s="55">
        <v>2062534</v>
      </c>
      <c r="I34" s="55">
        <v>0</v>
      </c>
      <c r="J34" s="55">
        <v>0</v>
      </c>
      <c r="K34" s="55">
        <v>0</v>
      </c>
      <c r="L34" s="55">
        <v>2102974</v>
      </c>
      <c r="M34" t="s">
        <v>65</v>
      </c>
    </row>
    <row r="35" spans="1:13" ht="12.75" customHeight="1" x14ac:dyDescent="0.25">
      <c r="A35" t="s">
        <v>66</v>
      </c>
      <c r="B35" s="55">
        <v>87131</v>
      </c>
      <c r="C35" s="55">
        <v>0</v>
      </c>
      <c r="D35" s="55">
        <v>87131</v>
      </c>
      <c r="E35" s="55">
        <v>2177</v>
      </c>
      <c r="F35" s="55">
        <v>0</v>
      </c>
      <c r="G35" s="55">
        <v>10318</v>
      </c>
      <c r="H35" s="55">
        <v>7484</v>
      </c>
      <c r="I35" s="55">
        <v>0</v>
      </c>
      <c r="J35" s="55">
        <v>791</v>
      </c>
      <c r="K35" s="55">
        <v>1303</v>
      </c>
      <c r="L35" s="55">
        <v>109204</v>
      </c>
      <c r="M35" t="s">
        <v>67</v>
      </c>
    </row>
    <row r="36" spans="1:13" ht="12.5" x14ac:dyDescent="0.25">
      <c r="A36" t="s">
        <v>68</v>
      </c>
      <c r="B36" s="55">
        <v>0</v>
      </c>
      <c r="C36" s="55">
        <v>0</v>
      </c>
      <c r="D36" s="55">
        <v>0</v>
      </c>
      <c r="E36" s="55">
        <v>0</v>
      </c>
      <c r="F36" s="55">
        <v>0</v>
      </c>
      <c r="G36" s="55">
        <v>0</v>
      </c>
      <c r="H36" s="55">
        <v>0</v>
      </c>
      <c r="I36" s="55">
        <v>0</v>
      </c>
      <c r="J36" s="55">
        <v>115</v>
      </c>
      <c r="K36" s="55">
        <v>0</v>
      </c>
      <c r="L36" s="55">
        <v>115</v>
      </c>
      <c r="M36" t="s">
        <v>69</v>
      </c>
    </row>
    <row r="37" spans="1:13" ht="12.5" x14ac:dyDescent="0.25">
      <c r="A37" t="s">
        <v>70</v>
      </c>
      <c r="B37" s="55">
        <v>24</v>
      </c>
      <c r="C37" s="55">
        <v>0</v>
      </c>
      <c r="D37" s="55">
        <v>24</v>
      </c>
      <c r="E37" s="55">
        <v>5</v>
      </c>
      <c r="F37" s="55">
        <v>0</v>
      </c>
      <c r="G37" s="55">
        <v>0</v>
      </c>
      <c r="H37" s="55">
        <v>0</v>
      </c>
      <c r="I37" s="55">
        <v>0</v>
      </c>
      <c r="J37" s="55">
        <v>75000</v>
      </c>
      <c r="K37" s="55">
        <v>0</v>
      </c>
      <c r="L37" s="55">
        <v>75029</v>
      </c>
      <c r="M37" t="s">
        <v>71</v>
      </c>
    </row>
    <row r="38" spans="1:13" ht="12.5" x14ac:dyDescent="0.25">
      <c r="A38" t="s">
        <v>72</v>
      </c>
      <c r="B38" s="55">
        <v>484195</v>
      </c>
      <c r="C38" s="55">
        <v>0</v>
      </c>
      <c r="D38" s="55">
        <v>484195</v>
      </c>
      <c r="E38" s="55">
        <v>11596</v>
      </c>
      <c r="F38" s="55">
        <v>0</v>
      </c>
      <c r="G38" s="55">
        <v>14914</v>
      </c>
      <c r="H38" s="55">
        <v>1036775</v>
      </c>
      <c r="I38" s="55">
        <v>38477</v>
      </c>
      <c r="J38" s="55">
        <v>0</v>
      </c>
      <c r="K38" s="55">
        <v>13800</v>
      </c>
      <c r="L38" s="55">
        <v>1599757</v>
      </c>
      <c r="M38" t="s">
        <v>73</v>
      </c>
    </row>
    <row r="39" spans="1:13" ht="12.5" x14ac:dyDescent="0.25">
      <c r="A39" s="60" t="s">
        <v>690</v>
      </c>
      <c r="B39" s="55">
        <v>108681</v>
      </c>
      <c r="C39" s="55">
        <v>85621</v>
      </c>
      <c r="D39" s="55">
        <v>194302</v>
      </c>
      <c r="E39" s="55">
        <v>253944</v>
      </c>
      <c r="F39" s="55">
        <v>0</v>
      </c>
      <c r="G39" s="55">
        <v>0</v>
      </c>
      <c r="H39" s="55">
        <v>0</v>
      </c>
      <c r="I39" s="55">
        <v>0</v>
      </c>
      <c r="J39" s="55">
        <v>4866</v>
      </c>
      <c r="K39" s="55">
        <v>0</v>
      </c>
      <c r="L39" s="55">
        <v>451806</v>
      </c>
      <c r="M39" t="s">
        <v>74</v>
      </c>
    </row>
    <row r="40" spans="1:13" ht="12.5" x14ac:dyDescent="0.25">
      <c r="A40" t="s">
        <v>75</v>
      </c>
      <c r="B40" s="55">
        <v>49</v>
      </c>
      <c r="C40" s="55">
        <v>0</v>
      </c>
      <c r="D40" s="55">
        <v>49</v>
      </c>
      <c r="E40" s="55">
        <v>93</v>
      </c>
      <c r="F40" s="55">
        <v>0</v>
      </c>
      <c r="G40" s="55">
        <v>0</v>
      </c>
      <c r="H40" s="55">
        <v>0</v>
      </c>
      <c r="I40" s="55">
        <v>0</v>
      </c>
      <c r="J40" s="55">
        <v>0</v>
      </c>
      <c r="K40" s="55">
        <v>222</v>
      </c>
      <c r="L40" s="55">
        <v>364</v>
      </c>
      <c r="M40" t="s">
        <v>76</v>
      </c>
    </row>
    <row r="41" spans="1:13" ht="12.5" x14ac:dyDescent="0.25">
      <c r="A41" t="s">
        <v>77</v>
      </c>
      <c r="B41" s="55">
        <v>43078</v>
      </c>
      <c r="C41" s="55">
        <v>0</v>
      </c>
      <c r="D41" s="55">
        <v>43078</v>
      </c>
      <c r="E41" s="55">
        <v>29431</v>
      </c>
      <c r="F41" s="55">
        <v>0</v>
      </c>
      <c r="G41" s="55">
        <v>12208</v>
      </c>
      <c r="H41" s="55">
        <v>453301</v>
      </c>
      <c r="I41" s="55">
        <v>117963</v>
      </c>
      <c r="J41" s="55">
        <v>0</v>
      </c>
      <c r="K41" s="55">
        <v>0</v>
      </c>
      <c r="L41" s="55">
        <v>655981</v>
      </c>
      <c r="M41" t="s">
        <v>78</v>
      </c>
    </row>
    <row r="42" spans="1:13" ht="12.5" x14ac:dyDescent="0.25">
      <c r="A42" t="s">
        <v>79</v>
      </c>
      <c r="B42" s="55">
        <v>1239907</v>
      </c>
      <c r="C42" s="55">
        <v>0</v>
      </c>
      <c r="D42" s="55">
        <v>1239907</v>
      </c>
      <c r="E42" s="55">
        <v>11396</v>
      </c>
      <c r="F42" s="55">
        <v>0</v>
      </c>
      <c r="G42" s="55">
        <v>0</v>
      </c>
      <c r="H42" s="55">
        <v>219393</v>
      </c>
      <c r="I42" s="55">
        <v>0</v>
      </c>
      <c r="J42" s="55">
        <v>0</v>
      </c>
      <c r="K42" s="55">
        <v>296301</v>
      </c>
      <c r="L42" s="55">
        <v>1766997</v>
      </c>
      <c r="M42" t="s">
        <v>80</v>
      </c>
    </row>
    <row r="43" spans="1:13" ht="12.5" x14ac:dyDescent="0.25">
      <c r="A43" s="60" t="s">
        <v>691</v>
      </c>
      <c r="B43" s="55">
        <v>2406</v>
      </c>
      <c r="C43" s="55">
        <v>0</v>
      </c>
      <c r="D43" s="55">
        <v>2406</v>
      </c>
      <c r="E43" s="55">
        <v>12340</v>
      </c>
      <c r="F43" s="55">
        <v>524227</v>
      </c>
      <c r="G43" s="55">
        <v>0</v>
      </c>
      <c r="H43" s="55">
        <v>0</v>
      </c>
      <c r="I43" s="55">
        <v>0</v>
      </c>
      <c r="J43" s="55">
        <v>1691</v>
      </c>
      <c r="K43" s="55">
        <v>1691</v>
      </c>
      <c r="L43" s="55">
        <v>542355</v>
      </c>
      <c r="M43" t="s">
        <v>81</v>
      </c>
    </row>
    <row r="44" spans="1:13" ht="12.5" x14ac:dyDescent="0.25">
      <c r="A44" t="s">
        <v>376</v>
      </c>
      <c r="B44" s="55">
        <v>310</v>
      </c>
      <c r="C44" s="55">
        <v>0</v>
      </c>
      <c r="D44" s="55">
        <v>310</v>
      </c>
      <c r="E44" s="55">
        <v>616</v>
      </c>
      <c r="F44" s="55">
        <v>0</v>
      </c>
      <c r="G44" s="55">
        <v>0</v>
      </c>
      <c r="H44" s="55">
        <v>0</v>
      </c>
      <c r="I44" s="55">
        <v>0</v>
      </c>
      <c r="J44" s="55">
        <v>0</v>
      </c>
      <c r="K44" s="55">
        <v>0</v>
      </c>
      <c r="L44" s="55">
        <v>926</v>
      </c>
      <c r="M44" t="s">
        <v>84</v>
      </c>
    </row>
    <row r="45" spans="1:13" ht="12.5" x14ac:dyDescent="0.25">
      <c r="A45" t="s">
        <v>82</v>
      </c>
      <c r="B45" s="55">
        <v>0</v>
      </c>
      <c r="C45" s="55">
        <v>287</v>
      </c>
      <c r="D45" s="55">
        <v>287</v>
      </c>
      <c r="E45" s="55">
        <v>0</v>
      </c>
      <c r="F45" s="55">
        <v>0</v>
      </c>
      <c r="G45" s="55">
        <v>0</v>
      </c>
      <c r="H45" s="55">
        <v>0</v>
      </c>
      <c r="I45" s="55">
        <v>0</v>
      </c>
      <c r="J45" s="55">
        <v>0</v>
      </c>
      <c r="K45" s="55">
        <v>0</v>
      </c>
      <c r="L45" s="55">
        <v>287</v>
      </c>
      <c r="M45" t="s">
        <v>83</v>
      </c>
    </row>
    <row r="46" spans="1:13" ht="12.5" x14ac:dyDescent="0.25">
      <c r="A46" s="60" t="s">
        <v>692</v>
      </c>
      <c r="B46" s="55">
        <v>1356</v>
      </c>
      <c r="C46" s="55">
        <v>0</v>
      </c>
      <c r="D46" s="55">
        <v>1356</v>
      </c>
      <c r="E46" s="55">
        <v>29305</v>
      </c>
      <c r="F46" s="55">
        <v>2828121</v>
      </c>
      <c r="G46" s="55">
        <v>5</v>
      </c>
      <c r="H46" s="55">
        <v>6976227</v>
      </c>
      <c r="I46" s="55">
        <v>0</v>
      </c>
      <c r="J46" s="55">
        <v>0</v>
      </c>
      <c r="K46" s="55">
        <v>676</v>
      </c>
      <c r="L46" s="55">
        <v>9835690</v>
      </c>
      <c r="M46" t="s">
        <v>85</v>
      </c>
    </row>
    <row r="47" spans="1:13" ht="12.5" x14ac:dyDescent="0.25">
      <c r="A47" t="s">
        <v>86</v>
      </c>
      <c r="B47" s="55">
        <v>5</v>
      </c>
      <c r="C47" s="55">
        <v>0</v>
      </c>
      <c r="D47" s="55">
        <v>5</v>
      </c>
      <c r="E47" s="55">
        <v>5</v>
      </c>
      <c r="F47" s="55">
        <v>0</v>
      </c>
      <c r="G47" s="55">
        <v>0</v>
      </c>
      <c r="H47" s="55">
        <v>0</v>
      </c>
      <c r="I47" s="55">
        <v>0</v>
      </c>
      <c r="J47" s="55">
        <v>0</v>
      </c>
      <c r="K47" s="55">
        <v>0</v>
      </c>
      <c r="L47" s="55">
        <v>10</v>
      </c>
      <c r="M47" t="s">
        <v>87</v>
      </c>
    </row>
    <row r="48" spans="1:13" ht="12.5" x14ac:dyDescent="0.25">
      <c r="A48" t="s">
        <v>88</v>
      </c>
      <c r="B48" s="55">
        <v>61827</v>
      </c>
      <c r="C48" s="55">
        <v>0</v>
      </c>
      <c r="D48" s="55">
        <v>61827</v>
      </c>
      <c r="E48" s="55">
        <v>6904</v>
      </c>
      <c r="F48" s="55">
        <v>0</v>
      </c>
      <c r="G48" s="55">
        <v>0</v>
      </c>
      <c r="H48" s="55">
        <v>0</v>
      </c>
      <c r="I48" s="55">
        <v>0</v>
      </c>
      <c r="J48" s="55">
        <v>0</v>
      </c>
      <c r="K48" s="55">
        <v>12637</v>
      </c>
      <c r="L48" s="55">
        <v>81368</v>
      </c>
      <c r="M48" t="s">
        <v>89</v>
      </c>
    </row>
    <row r="49" spans="1:13" ht="12.5" x14ac:dyDescent="0.25">
      <c r="A49" t="s">
        <v>379</v>
      </c>
      <c r="B49" s="55">
        <v>17746</v>
      </c>
      <c r="C49" s="55">
        <v>9938</v>
      </c>
      <c r="D49" s="55">
        <v>27684</v>
      </c>
      <c r="E49" s="55">
        <v>206700</v>
      </c>
      <c r="F49" s="55">
        <v>13462</v>
      </c>
      <c r="G49" s="55">
        <v>0</v>
      </c>
      <c r="H49" s="55">
        <v>0</v>
      </c>
      <c r="I49" s="55">
        <v>0</v>
      </c>
      <c r="J49" s="55">
        <v>336</v>
      </c>
      <c r="K49" s="55">
        <v>13170</v>
      </c>
      <c r="L49" s="55">
        <v>261286</v>
      </c>
      <c r="M49" t="s">
        <v>90</v>
      </c>
    </row>
    <row r="50" spans="1:13" ht="12.5" x14ac:dyDescent="0.25">
      <c r="A50" t="s">
        <v>92</v>
      </c>
      <c r="B50" s="55">
        <v>26821</v>
      </c>
      <c r="C50" s="55">
        <v>0</v>
      </c>
      <c r="D50" s="55">
        <v>26821</v>
      </c>
      <c r="E50" s="55">
        <v>906</v>
      </c>
      <c r="F50" s="55">
        <v>0</v>
      </c>
      <c r="G50" s="55">
        <v>0</v>
      </c>
      <c r="H50" s="55">
        <v>0</v>
      </c>
      <c r="I50" s="55">
        <v>0</v>
      </c>
      <c r="J50" s="55">
        <v>742</v>
      </c>
      <c r="K50" s="55">
        <v>272</v>
      </c>
      <c r="L50" s="55">
        <v>28728</v>
      </c>
      <c r="M50" t="s">
        <v>93</v>
      </c>
    </row>
    <row r="51" spans="1:13" ht="12.5" x14ac:dyDescent="0.25">
      <c r="A51" t="s">
        <v>94</v>
      </c>
      <c r="B51" s="55">
        <v>149</v>
      </c>
      <c r="C51" s="55">
        <v>0</v>
      </c>
      <c r="D51" s="55">
        <v>149</v>
      </c>
      <c r="E51" s="55">
        <v>20</v>
      </c>
      <c r="F51" s="55">
        <v>0</v>
      </c>
      <c r="G51" s="55">
        <v>0</v>
      </c>
      <c r="H51" s="55">
        <v>0</v>
      </c>
      <c r="I51" s="55">
        <v>0</v>
      </c>
      <c r="J51" s="55">
        <v>0</v>
      </c>
      <c r="K51" s="55">
        <v>6</v>
      </c>
      <c r="L51" s="55">
        <v>175</v>
      </c>
      <c r="M51" t="s">
        <v>95</v>
      </c>
    </row>
    <row r="52" spans="1:13" ht="12.5" x14ac:dyDescent="0.25">
      <c r="A52" s="60" t="s">
        <v>693</v>
      </c>
      <c r="B52" s="55">
        <v>0</v>
      </c>
      <c r="C52" s="55">
        <v>0</v>
      </c>
      <c r="D52" s="55">
        <v>0</v>
      </c>
      <c r="E52" s="55">
        <v>0</v>
      </c>
      <c r="F52" s="55">
        <v>14000</v>
      </c>
      <c r="G52" s="55">
        <v>0</v>
      </c>
      <c r="H52" s="55">
        <v>0</v>
      </c>
      <c r="I52" s="55">
        <v>0</v>
      </c>
      <c r="J52" s="55">
        <v>0</v>
      </c>
      <c r="K52" s="55">
        <v>0</v>
      </c>
      <c r="L52" s="55">
        <v>14000</v>
      </c>
      <c r="M52" t="s">
        <v>97</v>
      </c>
    </row>
    <row r="53" spans="1:13" ht="12.5" x14ac:dyDescent="0.25">
      <c r="A53" t="s">
        <v>98</v>
      </c>
      <c r="B53" s="55">
        <v>43307</v>
      </c>
      <c r="C53" s="55">
        <v>142</v>
      </c>
      <c r="D53" s="55">
        <v>43449</v>
      </c>
      <c r="E53" s="55">
        <v>29541</v>
      </c>
      <c r="F53" s="55">
        <v>0</v>
      </c>
      <c r="G53" s="55">
        <v>0</v>
      </c>
      <c r="H53" s="55">
        <v>0</v>
      </c>
      <c r="I53" s="55">
        <v>0</v>
      </c>
      <c r="J53" s="55">
        <v>98</v>
      </c>
      <c r="K53" s="55">
        <v>0</v>
      </c>
      <c r="L53" s="55">
        <v>72990</v>
      </c>
      <c r="M53" t="s">
        <v>99</v>
      </c>
    </row>
    <row r="54" spans="1:13" ht="12.5" x14ac:dyDescent="0.25">
      <c r="A54" s="60" t="s">
        <v>694</v>
      </c>
      <c r="B54" s="55">
        <v>361546</v>
      </c>
      <c r="C54" s="55">
        <v>0</v>
      </c>
      <c r="D54" s="55">
        <v>361546</v>
      </c>
      <c r="E54" s="55">
        <v>1053</v>
      </c>
      <c r="F54" s="55">
        <v>0</v>
      </c>
      <c r="G54" s="55">
        <v>0</v>
      </c>
      <c r="H54" s="55">
        <v>0</v>
      </c>
      <c r="I54" s="55">
        <v>0</v>
      </c>
      <c r="J54" s="55">
        <v>605</v>
      </c>
      <c r="K54" s="55">
        <v>531</v>
      </c>
      <c r="L54" s="55">
        <v>363130</v>
      </c>
      <c r="M54" t="s">
        <v>101</v>
      </c>
    </row>
    <row r="55" spans="1:13" ht="12.5" x14ac:dyDescent="0.25">
      <c r="A55" s="60" t="s">
        <v>695</v>
      </c>
      <c r="B55" s="55">
        <v>2369</v>
      </c>
      <c r="C55" s="55">
        <v>0</v>
      </c>
      <c r="D55" s="55">
        <v>2369</v>
      </c>
      <c r="E55" s="55">
        <v>53197</v>
      </c>
      <c r="F55" s="55">
        <v>0</v>
      </c>
      <c r="G55" s="55">
        <v>9</v>
      </c>
      <c r="H55" s="55">
        <v>0</v>
      </c>
      <c r="I55" s="55">
        <v>0</v>
      </c>
      <c r="J55" s="55">
        <v>930958</v>
      </c>
      <c r="K55" s="55">
        <v>0</v>
      </c>
      <c r="L55" s="55">
        <v>986533</v>
      </c>
      <c r="M55" t="s">
        <v>91</v>
      </c>
    </row>
    <row r="56" spans="1:13" ht="12.5" x14ac:dyDescent="0.25">
      <c r="A56" s="60" t="s">
        <v>696</v>
      </c>
      <c r="B56" s="55">
        <v>520381</v>
      </c>
      <c r="C56" s="55">
        <v>0</v>
      </c>
      <c r="D56" s="55">
        <v>520381</v>
      </c>
      <c r="E56" s="55">
        <v>6117</v>
      </c>
      <c r="F56" s="55">
        <v>0</v>
      </c>
      <c r="G56" s="55">
        <v>122</v>
      </c>
      <c r="H56" s="55">
        <v>7008290</v>
      </c>
      <c r="I56" s="55">
        <v>520561</v>
      </c>
      <c r="J56" s="55">
        <v>0</v>
      </c>
      <c r="K56" s="55">
        <v>59</v>
      </c>
      <c r="L56" s="55">
        <v>8055530</v>
      </c>
      <c r="M56" t="s">
        <v>102</v>
      </c>
    </row>
    <row r="57" spans="1:13" ht="12.5" x14ac:dyDescent="0.25">
      <c r="A57" s="60" t="s">
        <v>103</v>
      </c>
      <c r="B57" s="55">
        <v>64388</v>
      </c>
      <c r="C57" s="55">
        <v>0</v>
      </c>
      <c r="D57" s="55">
        <v>64388</v>
      </c>
      <c r="E57" s="55">
        <v>2319</v>
      </c>
      <c r="F57" s="55">
        <v>0</v>
      </c>
      <c r="G57" s="55">
        <v>0</v>
      </c>
      <c r="H57" s="55">
        <v>0</v>
      </c>
      <c r="I57" s="55">
        <v>0</v>
      </c>
      <c r="J57" s="55">
        <v>8535</v>
      </c>
      <c r="K57" s="55">
        <v>0</v>
      </c>
      <c r="L57" s="55">
        <v>72765</v>
      </c>
      <c r="M57" t="s">
        <v>104</v>
      </c>
    </row>
    <row r="58" spans="1:13" ht="12.5" x14ac:dyDescent="0.25">
      <c r="A58" t="s">
        <v>105</v>
      </c>
      <c r="B58" s="55">
        <v>23477</v>
      </c>
      <c r="C58" s="55">
        <v>0</v>
      </c>
      <c r="D58" s="55">
        <v>23477</v>
      </c>
      <c r="E58" s="55">
        <v>8028</v>
      </c>
      <c r="F58" s="55">
        <v>0</v>
      </c>
      <c r="G58" s="55">
        <v>0</v>
      </c>
      <c r="H58" s="55">
        <v>0</v>
      </c>
      <c r="I58" s="55">
        <v>0</v>
      </c>
      <c r="J58" s="55">
        <v>0</v>
      </c>
      <c r="K58" s="55">
        <v>0</v>
      </c>
      <c r="L58" s="55">
        <v>31505</v>
      </c>
      <c r="M58" t="s">
        <v>106</v>
      </c>
    </row>
    <row r="59" spans="1:13" ht="12.5" x14ac:dyDescent="0.25">
      <c r="A59" s="60" t="s">
        <v>697</v>
      </c>
      <c r="B59" s="55">
        <v>1011</v>
      </c>
      <c r="C59" s="55">
        <v>0</v>
      </c>
      <c r="D59" s="55">
        <v>1011</v>
      </c>
      <c r="E59" s="55">
        <v>4789</v>
      </c>
      <c r="F59" s="55">
        <v>121809</v>
      </c>
      <c r="G59" s="55">
        <v>0</v>
      </c>
      <c r="H59" s="55">
        <v>0</v>
      </c>
      <c r="I59" s="55">
        <v>0</v>
      </c>
      <c r="J59" s="55">
        <v>0</v>
      </c>
      <c r="K59" s="55">
        <v>0</v>
      </c>
      <c r="L59" s="55">
        <v>127609</v>
      </c>
      <c r="M59" t="s">
        <v>107</v>
      </c>
    </row>
    <row r="60" spans="1:13" ht="12.5" x14ac:dyDescent="0.25">
      <c r="A60" t="s">
        <v>108</v>
      </c>
      <c r="B60" s="55">
        <v>21253</v>
      </c>
      <c r="C60" s="55">
        <v>0</v>
      </c>
      <c r="D60" s="55">
        <v>21253</v>
      </c>
      <c r="E60" s="55">
        <v>8535</v>
      </c>
      <c r="F60" s="55">
        <v>438987</v>
      </c>
      <c r="G60" s="55">
        <v>0</v>
      </c>
      <c r="H60" s="55">
        <v>0</v>
      </c>
      <c r="I60" s="55">
        <v>0</v>
      </c>
      <c r="J60" s="55">
        <v>0</v>
      </c>
      <c r="K60" s="55">
        <v>0</v>
      </c>
      <c r="L60" s="55">
        <v>468775</v>
      </c>
      <c r="M60" t="s">
        <v>109</v>
      </c>
    </row>
    <row r="61" spans="1:13" ht="12.5" x14ac:dyDescent="0.25">
      <c r="A61" s="60" t="s">
        <v>698</v>
      </c>
      <c r="B61" s="55">
        <v>248057</v>
      </c>
      <c r="C61" s="55">
        <v>0</v>
      </c>
      <c r="D61" s="55">
        <v>248057</v>
      </c>
      <c r="E61" s="55">
        <v>434844</v>
      </c>
      <c r="F61" s="55">
        <v>0</v>
      </c>
      <c r="G61" s="55">
        <v>0</v>
      </c>
      <c r="H61" s="55">
        <v>0</v>
      </c>
      <c r="I61" s="55">
        <v>0</v>
      </c>
      <c r="J61" s="55">
        <v>10</v>
      </c>
      <c r="K61" s="55">
        <v>0</v>
      </c>
      <c r="L61" s="55">
        <v>682906</v>
      </c>
      <c r="M61" t="s">
        <v>111</v>
      </c>
    </row>
    <row r="62" spans="1:13" ht="12.5" x14ac:dyDescent="0.25">
      <c r="A62" t="s">
        <v>112</v>
      </c>
      <c r="B62" s="55">
        <v>111</v>
      </c>
      <c r="C62" s="55">
        <v>0</v>
      </c>
      <c r="D62" s="55">
        <v>111</v>
      </c>
      <c r="E62" s="55">
        <v>245</v>
      </c>
      <c r="F62" s="55">
        <v>0</v>
      </c>
      <c r="G62" s="55">
        <v>0</v>
      </c>
      <c r="H62" s="55">
        <v>71500</v>
      </c>
      <c r="I62" s="55">
        <v>0</v>
      </c>
      <c r="J62" s="55">
        <v>0</v>
      </c>
      <c r="K62" s="55">
        <v>54412</v>
      </c>
      <c r="L62" s="55">
        <v>126268</v>
      </c>
      <c r="M62" t="s">
        <v>113</v>
      </c>
    </row>
    <row r="63" spans="1:13" ht="12.5" x14ac:dyDescent="0.25">
      <c r="A63" t="s">
        <v>387</v>
      </c>
      <c r="B63" s="55">
        <v>5</v>
      </c>
      <c r="C63" s="55">
        <v>0</v>
      </c>
      <c r="D63" s="55">
        <v>5</v>
      </c>
      <c r="E63" s="55">
        <v>0</v>
      </c>
      <c r="F63" s="55">
        <v>0</v>
      </c>
      <c r="G63" s="55">
        <v>0</v>
      </c>
      <c r="H63" s="55">
        <v>0</v>
      </c>
      <c r="I63" s="55">
        <v>0</v>
      </c>
      <c r="J63" s="55">
        <v>0</v>
      </c>
      <c r="K63" s="55">
        <v>0</v>
      </c>
      <c r="L63" s="55">
        <v>5</v>
      </c>
      <c r="M63" t="s">
        <v>388</v>
      </c>
    </row>
    <row r="64" spans="1:13" ht="12.5" x14ac:dyDescent="0.25">
      <c r="A64" t="s">
        <v>114</v>
      </c>
      <c r="B64" s="55">
        <v>119</v>
      </c>
      <c r="C64" s="55">
        <v>0</v>
      </c>
      <c r="D64" s="55">
        <v>119</v>
      </c>
      <c r="E64" s="55">
        <v>0</v>
      </c>
      <c r="F64" s="55">
        <v>0</v>
      </c>
      <c r="G64" s="55">
        <v>0</v>
      </c>
      <c r="H64" s="55">
        <v>0</v>
      </c>
      <c r="I64" s="55">
        <v>0</v>
      </c>
      <c r="J64" s="55">
        <v>0</v>
      </c>
      <c r="K64" s="55">
        <v>18</v>
      </c>
      <c r="L64" s="55">
        <v>137</v>
      </c>
      <c r="M64" t="s">
        <v>115</v>
      </c>
    </row>
    <row r="65" spans="1:13" ht="12.5" x14ac:dyDescent="0.25">
      <c r="A65" s="60" t="s">
        <v>699</v>
      </c>
      <c r="B65" s="55">
        <v>40442</v>
      </c>
      <c r="C65" s="55">
        <v>0</v>
      </c>
      <c r="D65" s="55">
        <v>40442</v>
      </c>
      <c r="E65" s="55">
        <v>158</v>
      </c>
      <c r="F65" s="55">
        <v>0</v>
      </c>
      <c r="G65" s="55">
        <v>0</v>
      </c>
      <c r="H65" s="55">
        <v>0</v>
      </c>
      <c r="I65" s="55">
        <v>0</v>
      </c>
      <c r="J65" s="55">
        <v>64882</v>
      </c>
      <c r="K65" s="55">
        <v>0</v>
      </c>
      <c r="L65" s="55">
        <v>105475</v>
      </c>
      <c r="M65" t="s">
        <v>116</v>
      </c>
    </row>
    <row r="66" spans="1:13" ht="12.5" x14ac:dyDescent="0.25">
      <c r="A66" t="s">
        <v>117</v>
      </c>
      <c r="B66" s="55">
        <v>1264</v>
      </c>
      <c r="C66" s="55">
        <v>0</v>
      </c>
      <c r="D66" s="55">
        <v>1264</v>
      </c>
      <c r="E66" s="55">
        <v>1983</v>
      </c>
      <c r="F66" s="55">
        <v>0</v>
      </c>
      <c r="G66" s="55">
        <v>0</v>
      </c>
      <c r="H66" s="55">
        <v>0</v>
      </c>
      <c r="I66" s="55">
        <v>0</v>
      </c>
      <c r="J66" s="55">
        <v>0</v>
      </c>
      <c r="K66" s="55">
        <v>12</v>
      </c>
      <c r="L66" s="55">
        <v>3259</v>
      </c>
      <c r="M66" t="s">
        <v>118</v>
      </c>
    </row>
    <row r="67" spans="1:13" ht="12.5" x14ac:dyDescent="0.25">
      <c r="A67" s="60" t="s">
        <v>700</v>
      </c>
      <c r="B67" s="55">
        <v>997892</v>
      </c>
      <c r="C67" s="55">
        <v>0</v>
      </c>
      <c r="D67" s="55">
        <v>997892</v>
      </c>
      <c r="E67" s="55">
        <v>63855</v>
      </c>
      <c r="F67" s="55">
        <v>0</v>
      </c>
      <c r="G67" s="55">
        <v>6151</v>
      </c>
      <c r="H67" s="55">
        <v>3245484</v>
      </c>
      <c r="I67" s="55">
        <v>118489</v>
      </c>
      <c r="J67" s="55">
        <v>0</v>
      </c>
      <c r="K67" s="55">
        <v>616</v>
      </c>
      <c r="L67" s="55">
        <v>4432487</v>
      </c>
      <c r="M67" t="s">
        <v>120</v>
      </c>
    </row>
    <row r="68" spans="1:13" ht="12.5" x14ac:dyDescent="0.25">
      <c r="A68" t="s">
        <v>121</v>
      </c>
      <c r="B68" s="55">
        <v>15</v>
      </c>
      <c r="C68" s="55">
        <v>0</v>
      </c>
      <c r="D68" s="55">
        <v>15</v>
      </c>
      <c r="E68" s="55">
        <v>15</v>
      </c>
      <c r="F68" s="55">
        <v>0</v>
      </c>
      <c r="G68" s="55">
        <v>0</v>
      </c>
      <c r="H68" s="55">
        <v>0</v>
      </c>
      <c r="I68" s="55">
        <v>0</v>
      </c>
      <c r="J68" s="55">
        <v>0</v>
      </c>
      <c r="K68" s="55">
        <v>0</v>
      </c>
      <c r="L68" s="55">
        <v>30</v>
      </c>
      <c r="M68" t="s">
        <v>122</v>
      </c>
    </row>
    <row r="69" spans="1:13" ht="12.5" x14ac:dyDescent="0.25">
      <c r="A69" s="60" t="s">
        <v>701</v>
      </c>
      <c r="B69" s="55">
        <v>87691</v>
      </c>
      <c r="C69" s="55">
        <v>0</v>
      </c>
      <c r="D69" s="55">
        <v>87691</v>
      </c>
      <c r="E69" s="55">
        <v>6554</v>
      </c>
      <c r="F69" s="55">
        <v>0</v>
      </c>
      <c r="G69" s="55">
        <v>0</v>
      </c>
      <c r="H69" s="55">
        <v>0</v>
      </c>
      <c r="I69" s="55">
        <v>0</v>
      </c>
      <c r="J69" s="55">
        <v>2976</v>
      </c>
      <c r="K69" s="55">
        <v>0</v>
      </c>
      <c r="L69" s="55">
        <v>96779</v>
      </c>
      <c r="M69" t="s">
        <v>124</v>
      </c>
    </row>
    <row r="70" spans="1:13" ht="12.5" x14ac:dyDescent="0.25">
      <c r="A70" s="60" t="s">
        <v>702</v>
      </c>
      <c r="B70" s="55">
        <v>689273</v>
      </c>
      <c r="C70" s="55">
        <v>0</v>
      </c>
      <c r="D70" s="55">
        <v>689273</v>
      </c>
      <c r="E70" s="55">
        <v>71169</v>
      </c>
      <c r="F70" s="55">
        <v>0</v>
      </c>
      <c r="G70" s="55">
        <v>0</v>
      </c>
      <c r="H70" s="55">
        <v>0</v>
      </c>
      <c r="I70" s="55">
        <v>0</v>
      </c>
      <c r="J70" s="55">
        <v>2506</v>
      </c>
      <c r="K70" s="55">
        <v>1936</v>
      </c>
      <c r="L70" s="55">
        <v>762378</v>
      </c>
      <c r="M70" t="s">
        <v>126</v>
      </c>
    </row>
    <row r="71" spans="1:13" ht="12.5" x14ac:dyDescent="0.25">
      <c r="A71" t="s">
        <v>127</v>
      </c>
      <c r="B71" s="55">
        <v>188</v>
      </c>
      <c r="C71" s="55">
        <v>0</v>
      </c>
      <c r="D71" s="55">
        <v>188</v>
      </c>
      <c r="E71" s="55">
        <v>78</v>
      </c>
      <c r="F71" s="55">
        <v>0</v>
      </c>
      <c r="G71" s="55">
        <v>0</v>
      </c>
      <c r="H71" s="55">
        <v>0</v>
      </c>
      <c r="I71" s="55">
        <v>0</v>
      </c>
      <c r="J71" s="55">
        <v>0</v>
      </c>
      <c r="K71" s="55">
        <v>9</v>
      </c>
      <c r="L71" s="55">
        <v>275</v>
      </c>
      <c r="M71" t="s">
        <v>128</v>
      </c>
    </row>
    <row r="72" spans="1:13" ht="12.5" x14ac:dyDescent="0.25">
      <c r="A72" t="s">
        <v>129</v>
      </c>
      <c r="B72" s="55">
        <v>3890</v>
      </c>
      <c r="C72" s="55">
        <v>0</v>
      </c>
      <c r="D72" s="55">
        <v>3890</v>
      </c>
      <c r="E72" s="55">
        <v>414</v>
      </c>
      <c r="F72" s="55">
        <v>0</v>
      </c>
      <c r="G72" s="55">
        <v>0</v>
      </c>
      <c r="H72" s="55">
        <v>0</v>
      </c>
      <c r="I72" s="55">
        <v>0</v>
      </c>
      <c r="J72" s="55">
        <v>0</v>
      </c>
      <c r="K72" s="55">
        <v>0</v>
      </c>
      <c r="L72" s="55">
        <v>4304</v>
      </c>
      <c r="M72" t="s">
        <v>130</v>
      </c>
    </row>
    <row r="73" spans="1:13" ht="12.5" x14ac:dyDescent="0.25">
      <c r="A73" t="s">
        <v>131</v>
      </c>
      <c r="B73" s="55">
        <v>1326</v>
      </c>
      <c r="C73" s="55">
        <v>26599</v>
      </c>
      <c r="D73" s="55">
        <v>27925</v>
      </c>
      <c r="E73" s="55">
        <v>1128</v>
      </c>
      <c r="F73" s="55">
        <v>0</v>
      </c>
      <c r="G73" s="55">
        <v>0</v>
      </c>
      <c r="H73" s="55">
        <v>297905</v>
      </c>
      <c r="I73" s="55">
        <v>0</v>
      </c>
      <c r="J73" s="55">
        <v>490</v>
      </c>
      <c r="K73" s="55">
        <v>0</v>
      </c>
      <c r="L73" s="55">
        <v>327448</v>
      </c>
      <c r="M73" t="s">
        <v>132</v>
      </c>
    </row>
    <row r="74" spans="1:13" ht="12.5" x14ac:dyDescent="0.25">
      <c r="A74" t="s">
        <v>133</v>
      </c>
      <c r="B74" s="55">
        <v>2548310</v>
      </c>
      <c r="C74" s="55">
        <v>118881</v>
      </c>
      <c r="D74" s="55">
        <v>2667191</v>
      </c>
      <c r="E74" s="55">
        <v>356767</v>
      </c>
      <c r="F74" s="55">
        <v>0</v>
      </c>
      <c r="G74" s="55">
        <v>0</v>
      </c>
      <c r="H74" s="55">
        <v>0</v>
      </c>
      <c r="I74" s="55">
        <v>0</v>
      </c>
      <c r="J74" s="55">
        <v>28649</v>
      </c>
      <c r="K74" s="55">
        <v>0</v>
      </c>
      <c r="L74" s="55">
        <v>3038554</v>
      </c>
      <c r="M74" t="s">
        <v>134</v>
      </c>
    </row>
    <row r="75" spans="1:13" ht="12.5" x14ac:dyDescent="0.25">
      <c r="A75" t="s">
        <v>135</v>
      </c>
      <c r="B75" s="55">
        <v>7091</v>
      </c>
      <c r="C75" s="55">
        <v>0</v>
      </c>
      <c r="D75" s="55">
        <v>7091</v>
      </c>
      <c r="E75" s="55">
        <v>5239</v>
      </c>
      <c r="F75" s="55">
        <v>0</v>
      </c>
      <c r="G75" s="55">
        <v>0</v>
      </c>
      <c r="H75" s="55">
        <v>0</v>
      </c>
      <c r="I75" s="55">
        <v>0</v>
      </c>
      <c r="J75" s="55">
        <v>0</v>
      </c>
      <c r="K75" s="55">
        <v>0</v>
      </c>
      <c r="L75" s="55">
        <v>12330</v>
      </c>
      <c r="M75" t="s">
        <v>136</v>
      </c>
    </row>
    <row r="76" spans="1:13" ht="12.5" x14ac:dyDescent="0.25">
      <c r="A76" s="60" t="s">
        <v>703</v>
      </c>
      <c r="B76" s="55">
        <v>214574</v>
      </c>
      <c r="C76" s="55">
        <v>0</v>
      </c>
      <c r="D76" s="55">
        <v>214574</v>
      </c>
      <c r="E76" s="55">
        <v>20887</v>
      </c>
      <c r="F76" s="55">
        <v>0</v>
      </c>
      <c r="G76" s="55">
        <v>0</v>
      </c>
      <c r="H76" s="55">
        <v>0</v>
      </c>
      <c r="I76" s="55">
        <v>0</v>
      </c>
      <c r="J76" s="55">
        <v>3743</v>
      </c>
      <c r="K76" s="55">
        <v>2427</v>
      </c>
      <c r="L76" s="55">
        <v>237888</v>
      </c>
      <c r="M76" t="s">
        <v>138</v>
      </c>
    </row>
    <row r="77" spans="1:13" ht="12.5" x14ac:dyDescent="0.25">
      <c r="A77" t="s">
        <v>141</v>
      </c>
      <c r="B77" s="55">
        <v>1265</v>
      </c>
      <c r="C77" s="55">
        <v>0</v>
      </c>
      <c r="D77" s="55">
        <v>1265</v>
      </c>
      <c r="E77" s="55">
        <v>2366</v>
      </c>
      <c r="F77" s="55">
        <v>0</v>
      </c>
      <c r="G77" s="55">
        <v>0</v>
      </c>
      <c r="H77" s="55">
        <v>0</v>
      </c>
      <c r="I77" s="55">
        <v>0</v>
      </c>
      <c r="J77" s="55">
        <v>0</v>
      </c>
      <c r="K77" s="55">
        <v>75328</v>
      </c>
      <c r="L77" s="55">
        <v>78959</v>
      </c>
      <c r="M77" t="s">
        <v>142</v>
      </c>
    </row>
    <row r="78" spans="1:13" ht="12.5" x14ac:dyDescent="0.25">
      <c r="A78" t="s">
        <v>143</v>
      </c>
      <c r="B78" s="55">
        <v>2184</v>
      </c>
      <c r="C78" s="55">
        <v>0</v>
      </c>
      <c r="D78" s="55">
        <v>2184</v>
      </c>
      <c r="E78" s="55">
        <v>54</v>
      </c>
      <c r="F78" s="55">
        <v>0</v>
      </c>
      <c r="G78" s="55">
        <v>0</v>
      </c>
      <c r="H78" s="55">
        <v>0</v>
      </c>
      <c r="I78" s="55">
        <v>0</v>
      </c>
      <c r="J78" s="55">
        <v>0</v>
      </c>
      <c r="K78" s="55">
        <v>0</v>
      </c>
      <c r="L78" s="55">
        <v>2238</v>
      </c>
      <c r="M78" t="s">
        <v>144</v>
      </c>
    </row>
    <row r="79" spans="1:13" ht="12.5" x14ac:dyDescent="0.25">
      <c r="A79" t="s">
        <v>145</v>
      </c>
      <c r="B79" s="55">
        <v>24</v>
      </c>
      <c r="C79" s="55">
        <v>0</v>
      </c>
      <c r="D79" s="55">
        <v>24</v>
      </c>
      <c r="E79" s="55">
        <v>30</v>
      </c>
      <c r="F79" s="55">
        <v>0</v>
      </c>
      <c r="G79" s="55">
        <v>0</v>
      </c>
      <c r="H79" s="55">
        <v>0</v>
      </c>
      <c r="I79" s="55">
        <v>0</v>
      </c>
      <c r="J79" s="55">
        <v>0</v>
      </c>
      <c r="K79" s="55">
        <v>0</v>
      </c>
      <c r="L79" s="55">
        <v>54</v>
      </c>
      <c r="M79" t="s">
        <v>146</v>
      </c>
    </row>
    <row r="80" spans="1:13" ht="12.5" x14ac:dyDescent="0.25">
      <c r="A80" t="s">
        <v>147</v>
      </c>
      <c r="B80" s="55">
        <v>27</v>
      </c>
      <c r="C80" s="55">
        <v>0</v>
      </c>
      <c r="D80" s="55">
        <v>27</v>
      </c>
      <c r="E80" s="55">
        <v>64</v>
      </c>
      <c r="F80" s="55">
        <v>21668</v>
      </c>
      <c r="G80" s="55">
        <v>0</v>
      </c>
      <c r="H80" s="55">
        <v>0</v>
      </c>
      <c r="I80" s="55">
        <v>0</v>
      </c>
      <c r="J80" s="55">
        <v>0</v>
      </c>
      <c r="K80" s="55">
        <v>0</v>
      </c>
      <c r="L80" s="55">
        <v>21759</v>
      </c>
      <c r="M80" t="s">
        <v>148</v>
      </c>
    </row>
    <row r="81" spans="1:13" ht="12.5" x14ac:dyDescent="0.25">
      <c r="A81" t="s">
        <v>394</v>
      </c>
      <c r="B81" s="55">
        <v>5</v>
      </c>
      <c r="C81" s="55">
        <v>0</v>
      </c>
      <c r="D81" s="55">
        <v>5</v>
      </c>
      <c r="E81" s="55">
        <v>0</v>
      </c>
      <c r="F81" s="55">
        <v>0</v>
      </c>
      <c r="G81" s="55">
        <v>0</v>
      </c>
      <c r="H81" s="55">
        <v>578074</v>
      </c>
      <c r="I81" s="55">
        <v>0</v>
      </c>
      <c r="J81" s="55">
        <v>0</v>
      </c>
      <c r="K81" s="55">
        <v>5</v>
      </c>
      <c r="L81" s="55">
        <v>578084</v>
      </c>
      <c r="M81" t="s">
        <v>395</v>
      </c>
    </row>
    <row r="82" spans="1:13" ht="12.5" x14ac:dyDescent="0.25">
      <c r="A82" t="s">
        <v>149</v>
      </c>
      <c r="B82" s="55">
        <v>190</v>
      </c>
      <c r="C82" s="55">
        <v>0</v>
      </c>
      <c r="D82" s="55">
        <v>190</v>
      </c>
      <c r="E82" s="55">
        <v>133</v>
      </c>
      <c r="F82" s="55">
        <v>0</v>
      </c>
      <c r="G82" s="55">
        <v>0</v>
      </c>
      <c r="H82" s="55">
        <v>247090</v>
      </c>
      <c r="I82" s="55">
        <v>0</v>
      </c>
      <c r="J82" s="55">
        <v>0</v>
      </c>
      <c r="K82" s="55">
        <v>155283</v>
      </c>
      <c r="L82" s="55">
        <v>402696</v>
      </c>
      <c r="M82" t="s">
        <v>150</v>
      </c>
    </row>
    <row r="83" spans="1:13" ht="12.5" x14ac:dyDescent="0.25">
      <c r="A83" t="s">
        <v>151</v>
      </c>
      <c r="B83" s="55">
        <v>42006</v>
      </c>
      <c r="C83" s="55">
        <v>26453</v>
      </c>
      <c r="D83" s="55">
        <v>68459</v>
      </c>
      <c r="E83" s="55">
        <v>0</v>
      </c>
      <c r="F83" s="55">
        <v>0</v>
      </c>
      <c r="G83" s="55">
        <v>0</v>
      </c>
      <c r="H83" s="55">
        <v>0</v>
      </c>
      <c r="I83" s="55">
        <v>0</v>
      </c>
      <c r="J83" s="55">
        <v>101</v>
      </c>
      <c r="K83" s="55">
        <v>13</v>
      </c>
      <c r="L83" s="55">
        <v>68498</v>
      </c>
      <c r="M83" t="s">
        <v>152</v>
      </c>
    </row>
    <row r="84" spans="1:13" ht="12.5" x14ac:dyDescent="0.25">
      <c r="A84" s="60" t="s">
        <v>704</v>
      </c>
      <c r="B84" s="55">
        <v>8821</v>
      </c>
      <c r="C84" s="55">
        <v>0</v>
      </c>
      <c r="D84" s="55">
        <v>8821</v>
      </c>
      <c r="E84" s="55">
        <v>2195</v>
      </c>
      <c r="F84" s="55">
        <v>0</v>
      </c>
      <c r="G84" s="55">
        <v>0</v>
      </c>
      <c r="H84" s="55">
        <v>0</v>
      </c>
      <c r="I84" s="55">
        <v>0</v>
      </c>
      <c r="J84" s="55">
        <v>31</v>
      </c>
      <c r="K84" s="55">
        <v>0</v>
      </c>
      <c r="L84" s="55">
        <v>11025</v>
      </c>
      <c r="M84" t="s">
        <v>154</v>
      </c>
    </row>
    <row r="85" spans="1:13" ht="12.5" x14ac:dyDescent="0.25">
      <c r="A85" t="s">
        <v>155</v>
      </c>
      <c r="B85" s="55">
        <v>198586</v>
      </c>
      <c r="C85" s="55">
        <v>58911</v>
      </c>
      <c r="D85" s="55">
        <v>257497</v>
      </c>
      <c r="E85" s="55">
        <v>12427</v>
      </c>
      <c r="F85" s="55">
        <v>0</v>
      </c>
      <c r="G85" s="55">
        <v>0</v>
      </c>
      <c r="H85" s="55">
        <v>0</v>
      </c>
      <c r="I85" s="55">
        <v>0</v>
      </c>
      <c r="J85" s="55">
        <v>22516</v>
      </c>
      <c r="K85" s="55">
        <v>0</v>
      </c>
      <c r="L85" s="55">
        <v>269924</v>
      </c>
      <c r="M85" t="s">
        <v>156</v>
      </c>
    </row>
    <row r="86" spans="1:13" ht="12.5" x14ac:dyDescent="0.25">
      <c r="A86" s="60" t="s">
        <v>705</v>
      </c>
      <c r="B86" s="55">
        <v>8356</v>
      </c>
      <c r="C86" s="55">
        <v>0</v>
      </c>
      <c r="D86" s="55">
        <v>8356</v>
      </c>
      <c r="E86" s="55">
        <v>4194</v>
      </c>
      <c r="F86" s="55">
        <v>0</v>
      </c>
      <c r="G86" s="55">
        <v>0</v>
      </c>
      <c r="H86" s="55">
        <v>0</v>
      </c>
      <c r="I86" s="55">
        <v>0</v>
      </c>
      <c r="J86" s="55">
        <v>2857</v>
      </c>
      <c r="K86" s="55">
        <v>186</v>
      </c>
      <c r="L86" s="55">
        <v>12736</v>
      </c>
      <c r="M86" t="s">
        <v>157</v>
      </c>
    </row>
    <row r="87" spans="1:13" ht="12.5" x14ac:dyDescent="0.25">
      <c r="A87" t="s">
        <v>397</v>
      </c>
      <c r="B87" s="55">
        <v>773074</v>
      </c>
      <c r="C87" s="55">
        <v>2991443</v>
      </c>
      <c r="D87" s="55">
        <v>3764517</v>
      </c>
      <c r="E87" s="55">
        <v>0</v>
      </c>
      <c r="F87" s="55">
        <v>0</v>
      </c>
      <c r="G87" s="55">
        <v>21</v>
      </c>
      <c r="H87" s="55">
        <v>0</v>
      </c>
      <c r="I87" s="55">
        <v>0</v>
      </c>
      <c r="J87" s="55">
        <v>0</v>
      </c>
      <c r="K87" s="55">
        <v>0</v>
      </c>
      <c r="L87" s="55">
        <v>3764538</v>
      </c>
      <c r="M87" t="s">
        <v>158</v>
      </c>
    </row>
    <row r="88" spans="1:13" ht="12.5" x14ac:dyDescent="0.25">
      <c r="A88" s="60" t="s">
        <v>706</v>
      </c>
      <c r="B88" s="55">
        <v>300890</v>
      </c>
      <c r="C88" s="55">
        <v>0</v>
      </c>
      <c r="D88" s="55">
        <v>300890</v>
      </c>
      <c r="E88" s="55">
        <v>13398</v>
      </c>
      <c r="F88" s="55">
        <v>0</v>
      </c>
      <c r="G88" s="55">
        <v>408</v>
      </c>
      <c r="H88" s="55">
        <v>1098913</v>
      </c>
      <c r="I88" s="55">
        <v>8844</v>
      </c>
      <c r="J88" s="55">
        <v>233</v>
      </c>
      <c r="K88" s="55">
        <v>2610</v>
      </c>
      <c r="L88" s="55">
        <v>1425296</v>
      </c>
      <c r="M88" t="s">
        <v>159</v>
      </c>
    </row>
    <row r="89" spans="1:13" ht="12.5" x14ac:dyDescent="0.25">
      <c r="A89" t="s">
        <v>160</v>
      </c>
      <c r="B89" s="55">
        <v>120835</v>
      </c>
      <c r="C89" s="55">
        <v>0</v>
      </c>
      <c r="D89" s="55">
        <v>120835</v>
      </c>
      <c r="E89" s="55">
        <v>28552</v>
      </c>
      <c r="F89" s="55">
        <v>0</v>
      </c>
      <c r="G89" s="55">
        <v>0</v>
      </c>
      <c r="H89" s="55">
        <v>0</v>
      </c>
      <c r="I89" s="55">
        <v>0</v>
      </c>
      <c r="J89" s="55">
        <v>52</v>
      </c>
      <c r="K89" s="55">
        <v>0</v>
      </c>
      <c r="L89" s="55">
        <v>149387</v>
      </c>
      <c r="M89" t="s">
        <v>161</v>
      </c>
    </row>
    <row r="90" spans="1:13" ht="12.5" x14ac:dyDescent="0.25">
      <c r="A90" t="s">
        <v>162</v>
      </c>
      <c r="B90" s="55">
        <v>1256</v>
      </c>
      <c r="C90" s="55">
        <v>0</v>
      </c>
      <c r="D90" s="55">
        <v>1256</v>
      </c>
      <c r="E90" s="55">
        <v>24178</v>
      </c>
      <c r="F90" s="55">
        <v>0</v>
      </c>
      <c r="G90" s="55">
        <v>0</v>
      </c>
      <c r="H90" s="55">
        <v>0</v>
      </c>
      <c r="I90" s="55">
        <v>0</v>
      </c>
      <c r="J90" s="55">
        <v>35</v>
      </c>
      <c r="K90" s="55">
        <v>36103</v>
      </c>
      <c r="L90" s="55">
        <v>61572</v>
      </c>
      <c r="M90" t="s">
        <v>163</v>
      </c>
    </row>
    <row r="91" spans="1:13" ht="12.5" x14ac:dyDescent="0.25">
      <c r="A91" s="60" t="s">
        <v>707</v>
      </c>
      <c r="B91" s="55">
        <v>306908</v>
      </c>
      <c r="C91" s="55">
        <v>0</v>
      </c>
      <c r="D91" s="55">
        <v>306908</v>
      </c>
      <c r="E91" s="55">
        <v>180062</v>
      </c>
      <c r="F91" s="55">
        <v>0</v>
      </c>
      <c r="G91" s="55">
        <v>0</v>
      </c>
      <c r="H91" s="55">
        <v>0</v>
      </c>
      <c r="I91" s="55">
        <v>0</v>
      </c>
      <c r="J91" s="55">
        <v>3000</v>
      </c>
      <c r="K91" s="55">
        <v>0</v>
      </c>
      <c r="L91" s="55">
        <v>489929</v>
      </c>
      <c r="M91" t="s">
        <v>165</v>
      </c>
    </row>
    <row r="92" spans="1:13" ht="12.5" x14ac:dyDescent="0.25">
      <c r="A92" s="59" t="s">
        <v>708</v>
      </c>
      <c r="B92" s="55">
        <v>4548</v>
      </c>
      <c r="C92" s="55">
        <v>17787</v>
      </c>
      <c r="D92" s="55">
        <v>22335</v>
      </c>
      <c r="E92" s="55">
        <v>23916</v>
      </c>
      <c r="F92" s="55">
        <v>0</v>
      </c>
      <c r="G92" s="55">
        <v>0</v>
      </c>
      <c r="H92" s="55">
        <v>0</v>
      </c>
      <c r="I92" s="55">
        <v>0</v>
      </c>
      <c r="J92" s="55">
        <v>503</v>
      </c>
      <c r="K92" s="55">
        <v>0</v>
      </c>
      <c r="L92" s="55">
        <v>46737</v>
      </c>
      <c r="M92" t="s">
        <v>168</v>
      </c>
    </row>
    <row r="93" spans="1:13" ht="12.5" x14ac:dyDescent="0.25">
      <c r="A93" s="60" t="s">
        <v>709</v>
      </c>
      <c r="B93" s="55">
        <v>661218</v>
      </c>
      <c r="C93" s="55">
        <v>0</v>
      </c>
      <c r="D93" s="55">
        <v>661218</v>
      </c>
      <c r="E93" s="55">
        <v>36481</v>
      </c>
      <c r="F93" s="55">
        <v>0</v>
      </c>
      <c r="G93" s="55">
        <v>0</v>
      </c>
      <c r="H93" s="55">
        <v>0</v>
      </c>
      <c r="I93" s="55">
        <v>0</v>
      </c>
      <c r="J93" s="55">
        <v>18</v>
      </c>
      <c r="K93" s="55">
        <v>1220</v>
      </c>
      <c r="L93" s="55">
        <v>698919</v>
      </c>
      <c r="M93" t="s">
        <v>169</v>
      </c>
    </row>
    <row r="94" spans="1:13" ht="12.5" x14ac:dyDescent="0.25">
      <c r="A94" s="60" t="s">
        <v>710</v>
      </c>
      <c r="B94" s="55">
        <v>317</v>
      </c>
      <c r="C94" s="55">
        <v>65511</v>
      </c>
      <c r="D94" s="55">
        <v>65828</v>
      </c>
      <c r="E94" s="55">
        <v>337</v>
      </c>
      <c r="F94" s="55">
        <v>0</v>
      </c>
      <c r="G94" s="55">
        <v>0</v>
      </c>
      <c r="H94" s="55">
        <v>0</v>
      </c>
      <c r="I94" s="55">
        <v>0</v>
      </c>
      <c r="J94" s="55">
        <v>8019</v>
      </c>
      <c r="K94" s="55">
        <v>0</v>
      </c>
      <c r="L94" s="55">
        <v>74184</v>
      </c>
      <c r="M94" t="s">
        <v>171</v>
      </c>
    </row>
    <row r="95" spans="1:13" ht="12.5" x14ac:dyDescent="0.25">
      <c r="A95" t="s">
        <v>172</v>
      </c>
      <c r="B95" s="55">
        <v>566820</v>
      </c>
      <c r="C95" s="55">
        <v>0</v>
      </c>
      <c r="D95" s="55">
        <v>566820</v>
      </c>
      <c r="E95" s="55">
        <v>210504</v>
      </c>
      <c r="F95" s="55">
        <v>0</v>
      </c>
      <c r="G95" s="55">
        <v>0</v>
      </c>
      <c r="H95" s="55">
        <v>0</v>
      </c>
      <c r="I95" s="55">
        <v>0</v>
      </c>
      <c r="J95" s="55">
        <v>9800</v>
      </c>
      <c r="K95" s="55">
        <v>0</v>
      </c>
      <c r="L95" s="55">
        <v>787124</v>
      </c>
      <c r="M95" t="s">
        <v>173</v>
      </c>
    </row>
    <row r="96" spans="1:13" ht="12.5" x14ac:dyDescent="0.25">
      <c r="A96" t="s">
        <v>174</v>
      </c>
      <c r="B96" s="55">
        <v>583</v>
      </c>
      <c r="C96" s="55">
        <v>0</v>
      </c>
      <c r="D96" s="55">
        <v>583</v>
      </c>
      <c r="E96" s="55">
        <v>910</v>
      </c>
      <c r="F96" s="55">
        <v>0</v>
      </c>
      <c r="G96" s="55">
        <v>0</v>
      </c>
      <c r="H96" s="55">
        <v>0</v>
      </c>
      <c r="I96" s="55">
        <v>0</v>
      </c>
      <c r="J96" s="55">
        <v>92000</v>
      </c>
      <c r="K96" s="55">
        <v>13</v>
      </c>
      <c r="L96" s="55">
        <v>93506</v>
      </c>
      <c r="M96" t="s">
        <v>175</v>
      </c>
    </row>
    <row r="97" spans="1:13" ht="12.5" x14ac:dyDescent="0.25">
      <c r="A97" s="60" t="s">
        <v>711</v>
      </c>
      <c r="B97" s="55">
        <v>270</v>
      </c>
      <c r="C97" s="55">
        <v>25476</v>
      </c>
      <c r="D97" s="55">
        <v>25746</v>
      </c>
      <c r="E97" s="55">
        <v>2477</v>
      </c>
      <c r="F97" s="55">
        <v>0</v>
      </c>
      <c r="G97" s="55">
        <v>0</v>
      </c>
      <c r="H97" s="55">
        <v>0</v>
      </c>
      <c r="I97" s="55">
        <v>0</v>
      </c>
      <c r="J97" s="55">
        <v>59</v>
      </c>
      <c r="K97" s="55">
        <v>0</v>
      </c>
      <c r="L97" s="55">
        <v>28282</v>
      </c>
      <c r="M97" t="s">
        <v>177</v>
      </c>
    </row>
    <row r="98" spans="1:13" ht="12.5" x14ac:dyDescent="0.25">
      <c r="A98" s="60" t="s">
        <v>712</v>
      </c>
      <c r="B98" s="55">
        <v>46615</v>
      </c>
      <c r="C98" s="55">
        <v>0</v>
      </c>
      <c r="D98" s="55">
        <v>46615</v>
      </c>
      <c r="E98" s="55">
        <v>226</v>
      </c>
      <c r="F98" s="55">
        <v>0</v>
      </c>
      <c r="G98" s="55">
        <v>0</v>
      </c>
      <c r="H98" s="55">
        <v>0</v>
      </c>
      <c r="I98" s="55">
        <v>0</v>
      </c>
      <c r="J98" s="55">
        <v>180614</v>
      </c>
      <c r="K98" s="55">
        <v>0</v>
      </c>
      <c r="L98" s="55">
        <v>227455</v>
      </c>
      <c r="M98" t="s">
        <v>178</v>
      </c>
    </row>
    <row r="99" spans="1:13" ht="12.5" x14ac:dyDescent="0.25">
      <c r="A99" s="60" t="s">
        <v>713</v>
      </c>
      <c r="B99" s="55">
        <v>778167</v>
      </c>
      <c r="C99" s="55">
        <v>0</v>
      </c>
      <c r="D99" s="55">
        <v>778167</v>
      </c>
      <c r="E99" s="55">
        <v>7911</v>
      </c>
      <c r="F99" s="55">
        <v>0</v>
      </c>
      <c r="G99" s="55">
        <v>0</v>
      </c>
      <c r="H99" s="55">
        <v>0</v>
      </c>
      <c r="I99" s="55">
        <v>0</v>
      </c>
      <c r="J99" s="55">
        <v>0</v>
      </c>
      <c r="K99" s="55">
        <v>31779</v>
      </c>
      <c r="L99" s="55">
        <v>817857</v>
      </c>
      <c r="M99" t="s">
        <v>180</v>
      </c>
    </row>
    <row r="100" spans="1:13" ht="12.5" x14ac:dyDescent="0.25">
      <c r="A100" t="s">
        <v>181</v>
      </c>
      <c r="B100" s="55">
        <v>364</v>
      </c>
      <c r="C100" s="55">
        <v>0</v>
      </c>
      <c r="D100" s="55">
        <v>364</v>
      </c>
      <c r="E100" s="55">
        <v>187</v>
      </c>
      <c r="F100" s="55">
        <v>0</v>
      </c>
      <c r="G100" s="55">
        <v>0</v>
      </c>
      <c r="H100" s="55">
        <v>0</v>
      </c>
      <c r="I100" s="55">
        <v>0</v>
      </c>
      <c r="J100" s="55">
        <v>0</v>
      </c>
      <c r="K100" s="55">
        <v>5</v>
      </c>
      <c r="L100" s="55">
        <v>556</v>
      </c>
      <c r="M100" t="s">
        <v>182</v>
      </c>
    </row>
    <row r="101" spans="1:13" ht="12.5" x14ac:dyDescent="0.25">
      <c r="A101" t="s">
        <v>183</v>
      </c>
      <c r="B101" s="55">
        <v>1164</v>
      </c>
      <c r="C101" s="55">
        <v>0</v>
      </c>
      <c r="D101" s="55">
        <v>1164</v>
      </c>
      <c r="E101" s="55">
        <v>665</v>
      </c>
      <c r="F101" s="55">
        <v>0</v>
      </c>
      <c r="G101" s="55">
        <v>0</v>
      </c>
      <c r="H101" s="55">
        <v>0</v>
      </c>
      <c r="I101" s="55">
        <v>0</v>
      </c>
      <c r="J101" s="55">
        <v>0</v>
      </c>
      <c r="K101" s="55">
        <v>0</v>
      </c>
      <c r="L101" s="55">
        <v>1829</v>
      </c>
      <c r="M101" t="s">
        <v>184</v>
      </c>
    </row>
    <row r="102" spans="1:13" ht="12.5" x14ac:dyDescent="0.25">
      <c r="A102" t="s">
        <v>185</v>
      </c>
      <c r="B102" s="55">
        <v>2161</v>
      </c>
      <c r="C102" s="55">
        <v>0</v>
      </c>
      <c r="D102" s="55">
        <v>2161</v>
      </c>
      <c r="E102" s="55">
        <v>62633</v>
      </c>
      <c r="F102" s="55">
        <v>0</v>
      </c>
      <c r="G102" s="55">
        <v>0</v>
      </c>
      <c r="H102" s="55">
        <v>125802</v>
      </c>
      <c r="I102" s="55">
        <v>0</v>
      </c>
      <c r="J102" s="55">
        <v>0</v>
      </c>
      <c r="K102" s="55">
        <v>0</v>
      </c>
      <c r="L102" s="55">
        <v>190596</v>
      </c>
      <c r="M102" t="s">
        <v>186</v>
      </c>
    </row>
    <row r="103" spans="1:13" ht="12.5" x14ac:dyDescent="0.25">
      <c r="A103" t="s">
        <v>187</v>
      </c>
      <c r="B103" s="55">
        <v>763</v>
      </c>
      <c r="C103" s="55">
        <v>0</v>
      </c>
      <c r="D103" s="55">
        <v>763</v>
      </c>
      <c r="E103" s="55">
        <v>25</v>
      </c>
      <c r="F103" s="55">
        <v>0</v>
      </c>
      <c r="G103" s="55">
        <v>0</v>
      </c>
      <c r="H103" s="55">
        <v>0</v>
      </c>
      <c r="I103" s="55">
        <v>0</v>
      </c>
      <c r="J103" s="55">
        <v>0</v>
      </c>
      <c r="K103" s="55">
        <v>0</v>
      </c>
      <c r="L103" s="55">
        <v>788</v>
      </c>
      <c r="M103" t="s">
        <v>188</v>
      </c>
    </row>
    <row r="104" spans="1:13" ht="12.5" x14ac:dyDescent="0.25">
      <c r="A104" t="s">
        <v>189</v>
      </c>
      <c r="B104" s="55">
        <v>46861</v>
      </c>
      <c r="C104" s="55">
        <v>0</v>
      </c>
      <c r="D104" s="55">
        <v>46861</v>
      </c>
      <c r="E104" s="55">
        <v>310</v>
      </c>
      <c r="F104" s="55">
        <v>0</v>
      </c>
      <c r="G104" s="55">
        <v>0</v>
      </c>
      <c r="H104" s="55">
        <v>0</v>
      </c>
      <c r="I104" s="55">
        <v>0</v>
      </c>
      <c r="J104" s="55">
        <v>2331</v>
      </c>
      <c r="K104" s="55">
        <v>0</v>
      </c>
      <c r="L104" s="55">
        <v>49454</v>
      </c>
      <c r="M104" t="s">
        <v>190</v>
      </c>
    </row>
    <row r="105" spans="1:13" ht="12.5" x14ac:dyDescent="0.25">
      <c r="A105" t="s">
        <v>191</v>
      </c>
      <c r="B105" s="55">
        <v>10262</v>
      </c>
      <c r="C105" s="55">
        <v>0</v>
      </c>
      <c r="D105" s="55">
        <v>10262</v>
      </c>
      <c r="E105" s="55">
        <v>3088</v>
      </c>
      <c r="F105" s="55">
        <v>0</v>
      </c>
      <c r="G105" s="55">
        <v>0</v>
      </c>
      <c r="H105" s="55">
        <v>0</v>
      </c>
      <c r="I105" s="55">
        <v>0</v>
      </c>
      <c r="J105" s="55">
        <v>93</v>
      </c>
      <c r="K105" s="55">
        <v>6</v>
      </c>
      <c r="L105" s="55">
        <v>13356</v>
      </c>
      <c r="M105" t="s">
        <v>192</v>
      </c>
    </row>
    <row r="106" spans="1:13" ht="12.5" x14ac:dyDescent="0.25">
      <c r="A106" t="s">
        <v>193</v>
      </c>
      <c r="B106" s="55">
        <v>81</v>
      </c>
      <c r="C106" s="55">
        <v>0</v>
      </c>
      <c r="D106" s="55">
        <v>81</v>
      </c>
      <c r="E106" s="55">
        <v>1128</v>
      </c>
      <c r="F106" s="55">
        <v>0</v>
      </c>
      <c r="G106" s="55">
        <v>0</v>
      </c>
      <c r="H106" s="55">
        <v>0</v>
      </c>
      <c r="I106" s="55">
        <v>0</v>
      </c>
      <c r="J106" s="55">
        <v>0</v>
      </c>
      <c r="K106" s="55">
        <v>19</v>
      </c>
      <c r="L106" s="55">
        <v>1228</v>
      </c>
      <c r="M106" t="s">
        <v>194</v>
      </c>
    </row>
    <row r="107" spans="1:13" ht="12.5" x14ac:dyDescent="0.25">
      <c r="A107" t="s">
        <v>195</v>
      </c>
      <c r="B107" s="55">
        <v>35327</v>
      </c>
      <c r="C107" s="55">
        <v>0</v>
      </c>
      <c r="D107" s="55">
        <v>35327</v>
      </c>
      <c r="E107" s="55">
        <v>19137</v>
      </c>
      <c r="F107" s="55">
        <v>0</v>
      </c>
      <c r="G107" s="55">
        <v>0</v>
      </c>
      <c r="H107" s="55">
        <v>0</v>
      </c>
      <c r="I107" s="55">
        <v>0</v>
      </c>
      <c r="J107" s="55">
        <v>0</v>
      </c>
      <c r="K107" s="55">
        <v>5</v>
      </c>
      <c r="L107" s="55">
        <v>54469</v>
      </c>
      <c r="M107" t="s">
        <v>196</v>
      </c>
    </row>
    <row r="108" spans="1:13" ht="12.5" x14ac:dyDescent="0.25">
      <c r="A108" s="60" t="s">
        <v>714</v>
      </c>
      <c r="B108" s="55">
        <v>137943</v>
      </c>
      <c r="C108" s="55">
        <v>0</v>
      </c>
      <c r="D108" s="55">
        <v>137943</v>
      </c>
      <c r="E108" s="55">
        <v>51533</v>
      </c>
      <c r="F108" s="55">
        <v>0</v>
      </c>
      <c r="G108" s="55">
        <v>0</v>
      </c>
      <c r="H108" s="55">
        <v>0</v>
      </c>
      <c r="I108" s="55">
        <v>0</v>
      </c>
      <c r="J108" s="55">
        <v>119046</v>
      </c>
      <c r="K108" s="55">
        <v>55857</v>
      </c>
      <c r="L108" s="55">
        <v>254725</v>
      </c>
      <c r="M108" t="s">
        <v>197</v>
      </c>
    </row>
    <row r="109" spans="1:13" ht="12.5" x14ac:dyDescent="0.25">
      <c r="A109" t="s">
        <v>198</v>
      </c>
      <c r="B109" s="55">
        <v>95440</v>
      </c>
      <c r="C109" s="55">
        <v>0</v>
      </c>
      <c r="D109" s="55">
        <v>95440</v>
      </c>
      <c r="E109" s="55">
        <v>230</v>
      </c>
      <c r="F109" s="55">
        <v>0</v>
      </c>
      <c r="G109" s="55">
        <v>1144</v>
      </c>
      <c r="H109" s="55">
        <v>330713</v>
      </c>
      <c r="I109" s="55">
        <v>45456</v>
      </c>
      <c r="J109" s="55">
        <v>0</v>
      </c>
      <c r="K109" s="55">
        <v>0</v>
      </c>
      <c r="L109" s="55">
        <v>472983</v>
      </c>
      <c r="M109" t="s">
        <v>199</v>
      </c>
    </row>
    <row r="110" spans="1:13" ht="12.5" x14ac:dyDescent="0.25">
      <c r="A110" s="60" t="s">
        <v>715</v>
      </c>
      <c r="B110" s="55">
        <v>8732</v>
      </c>
      <c r="C110" s="55">
        <v>0</v>
      </c>
      <c r="D110" s="55">
        <v>8732</v>
      </c>
      <c r="E110" s="55">
        <v>645</v>
      </c>
      <c r="F110" s="55">
        <v>0</v>
      </c>
      <c r="G110" s="55">
        <v>0</v>
      </c>
      <c r="H110" s="55">
        <v>0</v>
      </c>
      <c r="I110" s="55">
        <v>0</v>
      </c>
      <c r="J110" s="55">
        <v>0</v>
      </c>
      <c r="K110" s="55">
        <v>0</v>
      </c>
      <c r="L110" s="55">
        <v>9377</v>
      </c>
      <c r="M110" t="s">
        <v>201</v>
      </c>
    </row>
    <row r="111" spans="1:13" ht="12.5" x14ac:dyDescent="0.25">
      <c r="A111" t="s">
        <v>202</v>
      </c>
      <c r="B111" s="55">
        <v>132182</v>
      </c>
      <c r="C111" s="55">
        <v>0</v>
      </c>
      <c r="D111" s="55">
        <v>132182</v>
      </c>
      <c r="E111" s="55">
        <v>7834</v>
      </c>
      <c r="F111" s="55">
        <v>0</v>
      </c>
      <c r="G111" s="55">
        <v>0</v>
      </c>
      <c r="H111" s="55">
        <v>0</v>
      </c>
      <c r="I111" s="55">
        <v>0</v>
      </c>
      <c r="J111" s="55">
        <v>0</v>
      </c>
      <c r="K111" s="55">
        <v>0</v>
      </c>
      <c r="L111" s="55">
        <v>140016</v>
      </c>
      <c r="M111" t="s">
        <v>203</v>
      </c>
    </row>
    <row r="112" spans="1:13" ht="12.5" x14ac:dyDescent="0.25">
      <c r="A112" t="s">
        <v>408</v>
      </c>
      <c r="B112" s="55">
        <v>5</v>
      </c>
      <c r="C112" s="55">
        <v>0</v>
      </c>
      <c r="D112" s="55">
        <v>5</v>
      </c>
      <c r="E112" s="55">
        <v>43</v>
      </c>
      <c r="F112" s="55">
        <v>0</v>
      </c>
      <c r="G112" s="55">
        <v>0</v>
      </c>
      <c r="H112" s="55">
        <v>0</v>
      </c>
      <c r="I112" s="55">
        <v>0</v>
      </c>
      <c r="J112" s="55">
        <v>0</v>
      </c>
      <c r="K112" s="55">
        <v>0</v>
      </c>
      <c r="L112" s="55">
        <v>48</v>
      </c>
      <c r="M112" t="s">
        <v>409</v>
      </c>
    </row>
    <row r="113" spans="1:13" ht="12.5" x14ac:dyDescent="0.25">
      <c r="A113" s="60" t="s">
        <v>716</v>
      </c>
      <c r="B113" s="55">
        <v>136428</v>
      </c>
      <c r="C113" s="55">
        <v>0</v>
      </c>
      <c r="D113" s="55">
        <v>136428</v>
      </c>
      <c r="E113" s="55">
        <v>276696</v>
      </c>
      <c r="F113" s="55">
        <v>72225</v>
      </c>
      <c r="G113" s="55">
        <v>0</v>
      </c>
      <c r="H113" s="55">
        <v>262411</v>
      </c>
      <c r="I113" s="55">
        <v>0</v>
      </c>
      <c r="J113" s="55">
        <v>13</v>
      </c>
      <c r="K113" s="55">
        <v>50803</v>
      </c>
      <c r="L113" s="55">
        <v>798576</v>
      </c>
      <c r="M113" t="s">
        <v>204</v>
      </c>
    </row>
    <row r="114" spans="1:13" ht="12.5" x14ac:dyDescent="0.25">
      <c r="A114" t="s">
        <v>459</v>
      </c>
      <c r="B114" s="55">
        <v>17</v>
      </c>
      <c r="C114" s="55">
        <v>0</v>
      </c>
      <c r="D114" s="55">
        <v>17</v>
      </c>
      <c r="E114" s="55">
        <v>0</v>
      </c>
      <c r="F114" s="55">
        <v>0</v>
      </c>
      <c r="G114" s="55">
        <v>0</v>
      </c>
      <c r="H114" s="55">
        <v>0</v>
      </c>
      <c r="I114" s="55">
        <v>0</v>
      </c>
      <c r="J114" s="55">
        <v>0</v>
      </c>
      <c r="K114" s="55">
        <v>0</v>
      </c>
      <c r="L114" s="55">
        <v>17</v>
      </c>
      <c r="M114" t="s">
        <v>205</v>
      </c>
    </row>
    <row r="115" spans="1:13" ht="12.5" x14ac:dyDescent="0.25">
      <c r="A115" t="s">
        <v>206</v>
      </c>
      <c r="B115" s="55">
        <v>10</v>
      </c>
      <c r="C115" s="55">
        <v>0</v>
      </c>
      <c r="D115" s="55">
        <v>10</v>
      </c>
      <c r="E115" s="55">
        <v>0</v>
      </c>
      <c r="F115" s="55">
        <v>0</v>
      </c>
      <c r="G115" s="55">
        <v>0</v>
      </c>
      <c r="H115" s="55">
        <v>0</v>
      </c>
      <c r="I115" s="55">
        <v>0</v>
      </c>
      <c r="J115" s="55">
        <v>17</v>
      </c>
      <c r="K115" s="55">
        <v>5</v>
      </c>
      <c r="L115" s="55">
        <v>32</v>
      </c>
      <c r="M115" t="s">
        <v>207</v>
      </c>
    </row>
    <row r="116" spans="1:13" ht="12.5" x14ac:dyDescent="0.25">
      <c r="A116" s="60" t="s">
        <v>717</v>
      </c>
      <c r="B116" s="55">
        <v>6255</v>
      </c>
      <c r="C116" s="55">
        <v>15797</v>
      </c>
      <c r="D116" s="55">
        <v>22052</v>
      </c>
      <c r="E116" s="55">
        <v>155</v>
      </c>
      <c r="F116" s="55">
        <v>0</v>
      </c>
      <c r="G116" s="55">
        <v>0</v>
      </c>
      <c r="H116" s="55">
        <v>0</v>
      </c>
      <c r="I116" s="55">
        <v>0</v>
      </c>
      <c r="J116" s="55">
        <v>431</v>
      </c>
      <c r="K116" s="55">
        <v>1607</v>
      </c>
      <c r="L116" s="55">
        <v>24245</v>
      </c>
      <c r="M116" t="s">
        <v>209</v>
      </c>
    </row>
    <row r="117" spans="1:13" ht="12.5" x14ac:dyDescent="0.25">
      <c r="A117" t="s">
        <v>210</v>
      </c>
      <c r="B117" s="55">
        <v>7562</v>
      </c>
      <c r="C117" s="55">
        <v>0</v>
      </c>
      <c r="D117" s="55">
        <v>7562</v>
      </c>
      <c r="E117" s="55">
        <v>10136</v>
      </c>
      <c r="F117" s="55">
        <v>0</v>
      </c>
      <c r="G117" s="55">
        <v>0</v>
      </c>
      <c r="H117" s="55">
        <v>0</v>
      </c>
      <c r="I117" s="55">
        <v>0</v>
      </c>
      <c r="J117" s="55">
        <v>0</v>
      </c>
      <c r="K117" s="55">
        <v>0</v>
      </c>
      <c r="L117" s="55">
        <v>17698</v>
      </c>
      <c r="M117" t="s">
        <v>211</v>
      </c>
    </row>
    <row r="118" spans="1:13" ht="12.5" x14ac:dyDescent="0.25">
      <c r="A118" t="s">
        <v>212</v>
      </c>
      <c r="B118" s="55">
        <v>5454</v>
      </c>
      <c r="C118" s="55">
        <v>0</v>
      </c>
      <c r="D118" s="55">
        <v>5454</v>
      </c>
      <c r="E118" s="55">
        <v>18828</v>
      </c>
      <c r="F118" s="55">
        <v>0</v>
      </c>
      <c r="G118" s="55">
        <v>0</v>
      </c>
      <c r="H118" s="55">
        <v>577545</v>
      </c>
      <c r="I118" s="55">
        <v>5090</v>
      </c>
      <c r="J118" s="55">
        <v>0</v>
      </c>
      <c r="K118" s="55">
        <v>1356</v>
      </c>
      <c r="L118" s="55">
        <v>608273</v>
      </c>
      <c r="M118" t="s">
        <v>213</v>
      </c>
    </row>
    <row r="119" spans="1:13" ht="12.5" x14ac:dyDescent="0.25">
      <c r="A119" s="60" t="s">
        <v>718</v>
      </c>
      <c r="B119" s="55">
        <v>0</v>
      </c>
      <c r="C119" s="55">
        <v>0</v>
      </c>
      <c r="D119" s="55">
        <v>0</v>
      </c>
      <c r="E119" s="55">
        <v>0</v>
      </c>
      <c r="F119" s="55">
        <v>0</v>
      </c>
      <c r="G119" s="55">
        <v>13</v>
      </c>
      <c r="H119" s="55">
        <v>3191968</v>
      </c>
      <c r="I119" s="55">
        <v>251624</v>
      </c>
      <c r="J119" s="55">
        <v>633975</v>
      </c>
      <c r="K119" s="55">
        <v>0</v>
      </c>
      <c r="L119" s="55">
        <v>3829797</v>
      </c>
      <c r="M119" t="s">
        <v>214</v>
      </c>
    </row>
    <row r="120" spans="1:13" ht="12.5" x14ac:dyDescent="0.25">
      <c r="A120" t="s">
        <v>215</v>
      </c>
      <c r="B120" s="55">
        <v>5144</v>
      </c>
      <c r="C120" s="55">
        <v>0</v>
      </c>
      <c r="D120" s="55">
        <v>5144</v>
      </c>
      <c r="E120" s="55">
        <v>1174</v>
      </c>
      <c r="F120" s="55">
        <v>0</v>
      </c>
      <c r="G120" s="55">
        <v>0</v>
      </c>
      <c r="H120" s="55">
        <v>0</v>
      </c>
      <c r="I120" s="55">
        <v>0</v>
      </c>
      <c r="J120" s="55">
        <v>0</v>
      </c>
      <c r="K120" s="55">
        <v>55</v>
      </c>
      <c r="L120" s="55">
        <v>6373</v>
      </c>
      <c r="M120" t="s">
        <v>216</v>
      </c>
    </row>
    <row r="121" spans="1:13" ht="12.5" x14ac:dyDescent="0.25">
      <c r="A121" t="s">
        <v>217</v>
      </c>
      <c r="B121" s="55">
        <v>0</v>
      </c>
      <c r="C121" s="55">
        <v>0</v>
      </c>
      <c r="D121" s="55">
        <v>0</v>
      </c>
      <c r="E121" s="55">
        <v>97</v>
      </c>
      <c r="F121" s="55">
        <v>0</v>
      </c>
      <c r="G121" s="55">
        <v>0</v>
      </c>
      <c r="H121" s="55">
        <v>0</v>
      </c>
      <c r="I121" s="55">
        <v>0</v>
      </c>
      <c r="J121" s="55">
        <v>0</v>
      </c>
      <c r="K121" s="55">
        <v>0</v>
      </c>
      <c r="L121" s="55">
        <v>97</v>
      </c>
      <c r="M121" t="s">
        <v>218</v>
      </c>
    </row>
    <row r="122" spans="1:13" ht="12.5" x14ac:dyDescent="0.25">
      <c r="A122" s="60" t="s">
        <v>719</v>
      </c>
      <c r="B122" s="55">
        <v>19587</v>
      </c>
      <c r="C122" s="55">
        <v>0</v>
      </c>
      <c r="D122" s="55">
        <v>19587</v>
      </c>
      <c r="E122" s="55">
        <v>278</v>
      </c>
      <c r="F122" s="55">
        <v>0</v>
      </c>
      <c r="G122" s="55">
        <v>0</v>
      </c>
      <c r="H122" s="55">
        <v>0</v>
      </c>
      <c r="I122" s="55">
        <v>0</v>
      </c>
      <c r="J122" s="55">
        <v>460</v>
      </c>
      <c r="K122" s="55">
        <v>558</v>
      </c>
      <c r="L122" s="55">
        <v>20423</v>
      </c>
      <c r="M122" t="s">
        <v>219</v>
      </c>
    </row>
    <row r="123" spans="1:13" ht="12.5" x14ac:dyDescent="0.25">
      <c r="A123" s="60" t="s">
        <v>720</v>
      </c>
      <c r="B123" s="55">
        <v>255455</v>
      </c>
      <c r="C123" s="55">
        <v>0</v>
      </c>
      <c r="D123" s="55">
        <v>255455</v>
      </c>
      <c r="E123" s="55">
        <v>43201</v>
      </c>
      <c r="F123" s="55">
        <v>0</v>
      </c>
      <c r="G123" s="55">
        <v>0</v>
      </c>
      <c r="H123" s="55">
        <v>0</v>
      </c>
      <c r="I123" s="55">
        <v>0</v>
      </c>
      <c r="J123" s="55">
        <v>4365</v>
      </c>
      <c r="K123" s="55">
        <v>0</v>
      </c>
      <c r="L123" s="55">
        <v>300326</v>
      </c>
      <c r="M123" t="s">
        <v>220</v>
      </c>
    </row>
    <row r="124" spans="1:13" ht="12.5" x14ac:dyDescent="0.25">
      <c r="A124" t="s">
        <v>221</v>
      </c>
      <c r="B124" s="55">
        <v>1885</v>
      </c>
      <c r="C124" s="55">
        <v>0</v>
      </c>
      <c r="D124" s="55">
        <v>1885</v>
      </c>
      <c r="E124" s="55">
        <v>2674</v>
      </c>
      <c r="F124" s="55">
        <v>0</v>
      </c>
      <c r="G124" s="55">
        <v>0</v>
      </c>
      <c r="H124" s="55">
        <v>0</v>
      </c>
      <c r="I124" s="55">
        <v>0</v>
      </c>
      <c r="J124" s="55">
        <v>130</v>
      </c>
      <c r="K124" s="55">
        <v>126</v>
      </c>
      <c r="L124" s="55">
        <v>4786</v>
      </c>
      <c r="M124" t="s">
        <v>222</v>
      </c>
    </row>
    <row r="125" spans="1:13" ht="12.5" x14ac:dyDescent="0.25">
      <c r="A125" t="s">
        <v>225</v>
      </c>
      <c r="B125" s="55">
        <v>362682</v>
      </c>
      <c r="C125" s="55">
        <v>0</v>
      </c>
      <c r="D125" s="55">
        <v>362682</v>
      </c>
      <c r="E125" s="55">
        <v>48636</v>
      </c>
      <c r="F125" s="55">
        <v>0</v>
      </c>
      <c r="G125" s="55">
        <v>0</v>
      </c>
      <c r="H125" s="55">
        <v>407430</v>
      </c>
      <c r="I125" s="55">
        <v>0</v>
      </c>
      <c r="J125" s="55">
        <v>0</v>
      </c>
      <c r="K125" s="55">
        <v>45873</v>
      </c>
      <c r="L125" s="55">
        <v>864621</v>
      </c>
      <c r="M125" t="s">
        <v>226</v>
      </c>
    </row>
    <row r="126" spans="1:13" ht="12.5" x14ac:dyDescent="0.25">
      <c r="A126" t="s">
        <v>227</v>
      </c>
      <c r="B126" s="55">
        <v>73720</v>
      </c>
      <c r="C126" s="55">
        <v>0</v>
      </c>
      <c r="D126" s="55">
        <v>73720</v>
      </c>
      <c r="E126" s="55">
        <v>17831</v>
      </c>
      <c r="F126" s="55">
        <v>0</v>
      </c>
      <c r="G126" s="55">
        <v>29273</v>
      </c>
      <c r="H126" s="55">
        <v>3313601</v>
      </c>
      <c r="I126" s="55">
        <v>0</v>
      </c>
      <c r="J126" s="55">
        <v>0</v>
      </c>
      <c r="K126" s="55">
        <v>326</v>
      </c>
      <c r="L126" s="55">
        <v>3434751</v>
      </c>
      <c r="M126" t="s">
        <v>228</v>
      </c>
    </row>
    <row r="127" spans="1:13" ht="12.5" x14ac:dyDescent="0.25">
      <c r="A127" t="s">
        <v>229</v>
      </c>
      <c r="B127" s="55">
        <v>339</v>
      </c>
      <c r="C127" s="55">
        <v>19032</v>
      </c>
      <c r="D127" s="55">
        <v>19371</v>
      </c>
      <c r="E127" s="55">
        <v>41</v>
      </c>
      <c r="F127" s="55">
        <v>0</v>
      </c>
      <c r="G127" s="55">
        <v>0</v>
      </c>
      <c r="H127" s="55">
        <v>0</v>
      </c>
      <c r="I127" s="55">
        <v>0</v>
      </c>
      <c r="J127" s="55">
        <v>179</v>
      </c>
      <c r="K127" s="55">
        <v>46</v>
      </c>
      <c r="L127" s="55">
        <v>19637</v>
      </c>
      <c r="M127" t="s">
        <v>230</v>
      </c>
    </row>
    <row r="128" spans="1:13" ht="12.5" x14ac:dyDescent="0.25">
      <c r="A128" s="60" t="s">
        <v>231</v>
      </c>
      <c r="B128" s="55">
        <v>107057</v>
      </c>
      <c r="C128" s="55">
        <v>0</v>
      </c>
      <c r="D128" s="55">
        <v>107057</v>
      </c>
      <c r="E128" s="55">
        <v>4789</v>
      </c>
      <c r="F128" s="55">
        <v>0</v>
      </c>
      <c r="G128" s="55">
        <v>0</v>
      </c>
      <c r="H128" s="55">
        <v>0</v>
      </c>
      <c r="I128" s="55">
        <v>0</v>
      </c>
      <c r="J128" s="55">
        <v>1887</v>
      </c>
      <c r="K128" s="55">
        <v>0</v>
      </c>
      <c r="L128" s="55">
        <v>111846</v>
      </c>
      <c r="M128" t="s">
        <v>232</v>
      </c>
    </row>
    <row r="129" spans="1:13" ht="12.5" x14ac:dyDescent="0.25">
      <c r="A129" t="s">
        <v>233</v>
      </c>
      <c r="B129" s="55">
        <v>300</v>
      </c>
      <c r="C129" s="55">
        <v>0</v>
      </c>
      <c r="D129" s="55">
        <v>300</v>
      </c>
      <c r="E129" s="55">
        <v>421</v>
      </c>
      <c r="F129" s="55">
        <v>0</v>
      </c>
      <c r="G129" s="55">
        <v>0</v>
      </c>
      <c r="H129" s="55">
        <v>0</v>
      </c>
      <c r="I129" s="55">
        <v>0</v>
      </c>
      <c r="J129" s="55">
        <v>0</v>
      </c>
      <c r="K129" s="55">
        <v>0</v>
      </c>
      <c r="L129" s="55">
        <v>721</v>
      </c>
      <c r="M129" t="s">
        <v>234</v>
      </c>
    </row>
    <row r="130" spans="1:13" ht="12.5" x14ac:dyDescent="0.25">
      <c r="A130" s="60" t="s">
        <v>721</v>
      </c>
      <c r="B130" s="55">
        <v>1487150</v>
      </c>
      <c r="C130" s="55">
        <v>99137</v>
      </c>
      <c r="D130" s="55">
        <v>1586287</v>
      </c>
      <c r="E130" s="55">
        <v>165902</v>
      </c>
      <c r="F130" s="55">
        <v>0</v>
      </c>
      <c r="G130" s="55">
        <v>117</v>
      </c>
      <c r="H130" s="55">
        <v>0</v>
      </c>
      <c r="I130" s="55">
        <v>0</v>
      </c>
      <c r="J130" s="55">
        <v>59</v>
      </c>
      <c r="K130" s="55">
        <v>134</v>
      </c>
      <c r="L130" s="55">
        <v>1752440</v>
      </c>
      <c r="M130" t="s">
        <v>235</v>
      </c>
    </row>
    <row r="131" spans="1:13" ht="12.5" x14ac:dyDescent="0.25">
      <c r="A131" t="s">
        <v>419</v>
      </c>
      <c r="B131" s="55">
        <v>0</v>
      </c>
      <c r="C131" s="55">
        <v>0</v>
      </c>
      <c r="D131" s="55">
        <v>0</v>
      </c>
      <c r="E131" s="55">
        <v>5</v>
      </c>
      <c r="F131" s="55">
        <v>0</v>
      </c>
      <c r="G131" s="55">
        <v>0</v>
      </c>
      <c r="H131" s="55">
        <v>0</v>
      </c>
      <c r="I131" s="55">
        <v>0</v>
      </c>
      <c r="J131" s="55">
        <v>0</v>
      </c>
      <c r="K131" s="55">
        <v>0</v>
      </c>
      <c r="L131" s="55">
        <v>5</v>
      </c>
      <c r="M131" t="s">
        <v>420</v>
      </c>
    </row>
    <row r="132" spans="1:13" ht="12.5" x14ac:dyDescent="0.25">
      <c r="A132" t="s">
        <v>236</v>
      </c>
      <c r="B132" s="55">
        <v>2595</v>
      </c>
      <c r="C132" s="55">
        <v>0</v>
      </c>
      <c r="D132" s="55">
        <v>2595</v>
      </c>
      <c r="E132" s="55">
        <v>5610</v>
      </c>
      <c r="F132" s="55">
        <v>57549</v>
      </c>
      <c r="G132" s="55">
        <v>0</v>
      </c>
      <c r="H132" s="55">
        <v>0</v>
      </c>
      <c r="I132" s="55">
        <v>0</v>
      </c>
      <c r="J132" s="55">
        <v>928</v>
      </c>
      <c r="K132" s="55">
        <v>37776</v>
      </c>
      <c r="L132" s="55">
        <v>104269</v>
      </c>
      <c r="M132" t="s">
        <v>237</v>
      </c>
    </row>
    <row r="133" spans="1:13" ht="12.5" x14ac:dyDescent="0.25">
      <c r="A133" t="s">
        <v>238</v>
      </c>
      <c r="B133" s="55">
        <v>10320</v>
      </c>
      <c r="C133" s="55">
        <v>0</v>
      </c>
      <c r="D133" s="55">
        <v>10320</v>
      </c>
      <c r="E133" s="55">
        <v>3251</v>
      </c>
      <c r="F133" s="55">
        <v>0</v>
      </c>
      <c r="G133" s="55">
        <v>0</v>
      </c>
      <c r="H133" s="55">
        <v>95000</v>
      </c>
      <c r="I133" s="55">
        <v>0</v>
      </c>
      <c r="J133" s="55">
        <v>0</v>
      </c>
      <c r="K133" s="55">
        <v>1933</v>
      </c>
      <c r="L133" s="55">
        <v>110504</v>
      </c>
      <c r="M133" t="s">
        <v>239</v>
      </c>
    </row>
    <row r="134" spans="1:13" ht="12.5" x14ac:dyDescent="0.25">
      <c r="A134" t="s">
        <v>240</v>
      </c>
      <c r="B134" s="55">
        <v>6071</v>
      </c>
      <c r="C134" s="55">
        <v>0</v>
      </c>
      <c r="D134" s="55">
        <v>6071</v>
      </c>
      <c r="E134" s="55">
        <v>1578</v>
      </c>
      <c r="F134" s="55">
        <v>0</v>
      </c>
      <c r="G134" s="55">
        <v>0</v>
      </c>
      <c r="H134" s="55">
        <v>0</v>
      </c>
      <c r="I134" s="55">
        <v>0</v>
      </c>
      <c r="J134" s="55">
        <v>5</v>
      </c>
      <c r="K134" s="55">
        <v>0</v>
      </c>
      <c r="L134" s="55">
        <v>7654</v>
      </c>
      <c r="M134" t="s">
        <v>241</v>
      </c>
    </row>
    <row r="135" spans="1:13" ht="12.5" x14ac:dyDescent="0.25">
      <c r="A135" t="s">
        <v>242</v>
      </c>
      <c r="B135" s="55">
        <v>6712</v>
      </c>
      <c r="C135" s="55">
        <v>0</v>
      </c>
      <c r="D135" s="55">
        <v>6712</v>
      </c>
      <c r="E135" s="55">
        <v>508429</v>
      </c>
      <c r="F135" s="55">
        <v>1043622</v>
      </c>
      <c r="G135" s="55">
        <v>0</v>
      </c>
      <c r="H135" s="55">
        <v>0</v>
      </c>
      <c r="I135" s="55">
        <v>0</v>
      </c>
      <c r="J135" s="55">
        <v>32</v>
      </c>
      <c r="K135" s="55">
        <v>8580</v>
      </c>
      <c r="L135" s="55">
        <v>1567343</v>
      </c>
      <c r="M135" t="s">
        <v>243</v>
      </c>
    </row>
    <row r="136" spans="1:13" ht="12.5" x14ac:dyDescent="0.25">
      <c r="A136" t="s">
        <v>244</v>
      </c>
      <c r="B136" s="55">
        <v>932</v>
      </c>
      <c r="C136" s="55">
        <v>0</v>
      </c>
      <c r="D136" s="55">
        <v>932</v>
      </c>
      <c r="E136" s="55">
        <v>1307</v>
      </c>
      <c r="F136" s="55">
        <v>0</v>
      </c>
      <c r="G136" s="55">
        <v>0</v>
      </c>
      <c r="H136" s="55">
        <v>119062</v>
      </c>
      <c r="I136" s="55">
        <v>115047</v>
      </c>
      <c r="J136" s="55">
        <v>32</v>
      </c>
      <c r="K136" s="55">
        <v>126228</v>
      </c>
      <c r="L136" s="55">
        <v>362592</v>
      </c>
      <c r="M136" t="s">
        <v>245</v>
      </c>
    </row>
    <row r="137" spans="1:13" ht="12.5" x14ac:dyDescent="0.25">
      <c r="A137" s="60" t="s">
        <v>722</v>
      </c>
      <c r="B137" s="55">
        <v>980034</v>
      </c>
      <c r="C137" s="55">
        <v>0</v>
      </c>
      <c r="D137" s="55">
        <v>980034</v>
      </c>
      <c r="E137" s="55">
        <v>9266</v>
      </c>
      <c r="F137" s="55">
        <v>0</v>
      </c>
      <c r="G137" s="55">
        <v>0</v>
      </c>
      <c r="H137" s="55">
        <v>0</v>
      </c>
      <c r="I137" s="55">
        <v>0</v>
      </c>
      <c r="J137" s="55">
        <v>1487</v>
      </c>
      <c r="K137" s="55">
        <v>1328</v>
      </c>
      <c r="L137" s="55">
        <v>990628</v>
      </c>
      <c r="M137" t="s">
        <v>247</v>
      </c>
    </row>
    <row r="138" spans="1:13" ht="12.5" x14ac:dyDescent="0.25">
      <c r="A138" t="s">
        <v>248</v>
      </c>
      <c r="B138" s="55">
        <v>65194</v>
      </c>
      <c r="C138" s="55">
        <v>0</v>
      </c>
      <c r="D138" s="55">
        <v>65194</v>
      </c>
      <c r="E138" s="55">
        <v>2158</v>
      </c>
      <c r="F138" s="55">
        <v>0</v>
      </c>
      <c r="G138" s="55">
        <v>0</v>
      </c>
      <c r="H138" s="55">
        <v>0</v>
      </c>
      <c r="I138" s="55">
        <v>0</v>
      </c>
      <c r="J138" s="55">
        <v>31</v>
      </c>
      <c r="K138" s="55">
        <v>0</v>
      </c>
      <c r="L138" s="55">
        <v>67352</v>
      </c>
      <c r="M138" t="s">
        <v>249</v>
      </c>
    </row>
    <row r="139" spans="1:13" ht="12.5" x14ac:dyDescent="0.25">
      <c r="A139" t="s">
        <v>250</v>
      </c>
      <c r="B139" s="55">
        <v>197</v>
      </c>
      <c r="C139" s="55">
        <v>0</v>
      </c>
      <c r="D139" s="55">
        <v>197</v>
      </c>
      <c r="E139" s="55">
        <v>140</v>
      </c>
      <c r="F139" s="55">
        <v>0</v>
      </c>
      <c r="G139" s="55">
        <v>0</v>
      </c>
      <c r="H139" s="55">
        <v>0</v>
      </c>
      <c r="I139" s="55">
        <v>0</v>
      </c>
      <c r="J139" s="55">
        <v>1200</v>
      </c>
      <c r="K139" s="55">
        <v>0</v>
      </c>
      <c r="L139" s="55">
        <v>1537</v>
      </c>
      <c r="M139" t="s">
        <v>251</v>
      </c>
    </row>
    <row r="140" spans="1:13" ht="12.5" x14ac:dyDescent="0.25">
      <c r="A140" t="s">
        <v>252</v>
      </c>
      <c r="B140" s="55">
        <v>4152</v>
      </c>
      <c r="C140" s="55">
        <v>0</v>
      </c>
      <c r="D140" s="55">
        <v>4152</v>
      </c>
      <c r="E140" s="55">
        <v>31720</v>
      </c>
      <c r="F140" s="55">
        <v>0</v>
      </c>
      <c r="G140" s="55">
        <v>0</v>
      </c>
      <c r="H140" s="55">
        <v>0</v>
      </c>
      <c r="I140" s="55">
        <v>0</v>
      </c>
      <c r="J140" s="55">
        <v>242</v>
      </c>
      <c r="K140" s="55">
        <v>0</v>
      </c>
      <c r="L140" s="55">
        <v>36103</v>
      </c>
      <c r="M140" t="s">
        <v>253</v>
      </c>
    </row>
    <row r="141" spans="1:13" ht="12.5" x14ac:dyDescent="0.25">
      <c r="A141" s="60" t="s">
        <v>723</v>
      </c>
      <c r="B141" s="55">
        <v>52779</v>
      </c>
      <c r="C141" s="55">
        <v>68701</v>
      </c>
      <c r="D141" s="55">
        <v>121480</v>
      </c>
      <c r="E141" s="55">
        <v>1839</v>
      </c>
      <c r="F141" s="55">
        <v>0</v>
      </c>
      <c r="G141" s="55">
        <v>0</v>
      </c>
      <c r="H141" s="55">
        <v>0</v>
      </c>
      <c r="I141" s="55">
        <v>0</v>
      </c>
      <c r="J141" s="55">
        <v>3233</v>
      </c>
      <c r="K141" s="55">
        <v>0</v>
      </c>
      <c r="L141" s="55">
        <v>126552</v>
      </c>
      <c r="M141" t="s">
        <v>255</v>
      </c>
    </row>
    <row r="142" spans="1:13" ht="12.5" x14ac:dyDescent="0.25">
      <c r="A142" t="s">
        <v>256</v>
      </c>
      <c r="B142" s="55">
        <v>166849</v>
      </c>
      <c r="C142" s="55">
        <v>0</v>
      </c>
      <c r="D142" s="55">
        <v>166849</v>
      </c>
      <c r="E142" s="55">
        <v>629</v>
      </c>
      <c r="F142" s="55">
        <v>0</v>
      </c>
      <c r="G142" s="55">
        <v>0</v>
      </c>
      <c r="H142" s="55">
        <v>0</v>
      </c>
      <c r="I142" s="55">
        <v>0</v>
      </c>
      <c r="J142" s="55">
        <v>291</v>
      </c>
      <c r="K142" s="55">
        <v>179</v>
      </c>
      <c r="L142" s="55">
        <v>167657</v>
      </c>
      <c r="M142" t="s">
        <v>257</v>
      </c>
    </row>
    <row r="143" spans="1:13" ht="12.5" x14ac:dyDescent="0.25">
      <c r="A143" s="60" t="s">
        <v>724</v>
      </c>
      <c r="B143" s="55">
        <v>14148</v>
      </c>
      <c r="C143" s="55">
        <v>1212584</v>
      </c>
      <c r="D143" s="55">
        <v>1226732</v>
      </c>
      <c r="E143" s="55">
        <v>784</v>
      </c>
      <c r="F143" s="55">
        <v>0</v>
      </c>
      <c r="G143" s="55">
        <v>0</v>
      </c>
      <c r="H143" s="55">
        <v>0</v>
      </c>
      <c r="I143" s="55">
        <v>0</v>
      </c>
      <c r="J143" s="55">
        <v>91483</v>
      </c>
      <c r="K143" s="55">
        <v>0</v>
      </c>
      <c r="L143" s="55">
        <v>1318958</v>
      </c>
      <c r="M143" t="s">
        <v>258</v>
      </c>
    </row>
    <row r="144" spans="1:13" ht="12.5" x14ac:dyDescent="0.25">
      <c r="A144" s="60" t="s">
        <v>725</v>
      </c>
      <c r="B144" s="55">
        <v>114686</v>
      </c>
      <c r="C144" s="55">
        <v>0</v>
      </c>
      <c r="D144" s="55">
        <v>114686</v>
      </c>
      <c r="E144" s="55">
        <v>13199</v>
      </c>
      <c r="F144" s="55">
        <v>0</v>
      </c>
      <c r="G144" s="55">
        <v>474</v>
      </c>
      <c r="H144" s="55">
        <v>0</v>
      </c>
      <c r="I144" s="55">
        <v>0</v>
      </c>
      <c r="J144" s="55">
        <v>9500</v>
      </c>
      <c r="K144" s="55">
        <v>7157</v>
      </c>
      <c r="L144" s="55">
        <v>145016</v>
      </c>
      <c r="M144" t="s">
        <v>259</v>
      </c>
    </row>
    <row r="145" spans="1:13" ht="12.5" x14ac:dyDescent="0.25">
      <c r="A145" t="s">
        <v>260</v>
      </c>
      <c r="B145" s="55">
        <v>5</v>
      </c>
      <c r="C145" s="55">
        <v>0</v>
      </c>
      <c r="D145" s="55">
        <v>5</v>
      </c>
      <c r="E145" s="55">
        <v>0</v>
      </c>
      <c r="F145" s="55">
        <v>0</v>
      </c>
      <c r="G145" s="55">
        <v>0</v>
      </c>
      <c r="H145" s="55">
        <v>0</v>
      </c>
      <c r="I145" s="55">
        <v>0</v>
      </c>
      <c r="J145" s="55">
        <v>0</v>
      </c>
      <c r="K145" s="55">
        <v>0</v>
      </c>
      <c r="L145" s="55">
        <v>5</v>
      </c>
      <c r="M145" t="s">
        <v>261</v>
      </c>
    </row>
    <row r="146" spans="1:13" ht="12.5" x14ac:dyDescent="0.25">
      <c r="A146" t="s">
        <v>424</v>
      </c>
      <c r="B146" s="55">
        <v>5</v>
      </c>
      <c r="C146" s="55">
        <v>0</v>
      </c>
      <c r="D146" s="55">
        <v>5</v>
      </c>
      <c r="E146" s="55">
        <v>0</v>
      </c>
      <c r="F146" s="55">
        <v>0</v>
      </c>
      <c r="G146" s="55">
        <v>0</v>
      </c>
      <c r="H146" s="55">
        <v>0</v>
      </c>
      <c r="I146" s="55">
        <v>0</v>
      </c>
      <c r="J146" s="55">
        <v>0</v>
      </c>
      <c r="K146" s="55">
        <v>0</v>
      </c>
      <c r="L146" s="55">
        <v>5</v>
      </c>
      <c r="M146" t="s">
        <v>425</v>
      </c>
    </row>
    <row r="147" spans="1:13" ht="12.5" x14ac:dyDescent="0.25">
      <c r="A147" s="60" t="s">
        <v>726</v>
      </c>
      <c r="B147" s="55">
        <v>488</v>
      </c>
      <c r="C147" s="55">
        <v>0</v>
      </c>
      <c r="D147" s="55">
        <v>488</v>
      </c>
      <c r="E147" s="55">
        <v>3906</v>
      </c>
      <c r="F147" s="55">
        <v>0</v>
      </c>
      <c r="G147" s="55">
        <v>0</v>
      </c>
      <c r="H147" s="55">
        <v>0</v>
      </c>
      <c r="I147" s="55">
        <v>0</v>
      </c>
      <c r="J147" s="55">
        <v>70000</v>
      </c>
      <c r="K147" s="55">
        <v>0</v>
      </c>
      <c r="L147" s="55">
        <v>74394</v>
      </c>
      <c r="M147" t="s">
        <v>264</v>
      </c>
    </row>
    <row r="148" spans="1:13" ht="12.5" x14ac:dyDescent="0.25">
      <c r="A148" t="s">
        <v>265</v>
      </c>
      <c r="B148" s="55">
        <v>11837</v>
      </c>
      <c r="C148" s="55">
        <v>0</v>
      </c>
      <c r="D148" s="55">
        <v>11837</v>
      </c>
      <c r="E148" s="55">
        <v>990</v>
      </c>
      <c r="F148" s="55">
        <v>0</v>
      </c>
      <c r="G148" s="55">
        <v>0</v>
      </c>
      <c r="H148" s="55">
        <v>0</v>
      </c>
      <c r="I148" s="55">
        <v>0</v>
      </c>
      <c r="J148" s="55">
        <v>0</v>
      </c>
      <c r="K148" s="55">
        <v>0</v>
      </c>
      <c r="L148" s="55">
        <v>12827</v>
      </c>
      <c r="M148" t="s">
        <v>266</v>
      </c>
    </row>
    <row r="149" spans="1:13" ht="12.5" x14ac:dyDescent="0.25">
      <c r="A149" t="s">
        <v>267</v>
      </c>
      <c r="B149" s="55">
        <v>25954</v>
      </c>
      <c r="C149" s="55">
        <v>6938</v>
      </c>
      <c r="D149" s="55">
        <v>32892</v>
      </c>
      <c r="E149" s="55">
        <v>224</v>
      </c>
      <c r="F149" s="55">
        <v>0</v>
      </c>
      <c r="G149" s="55">
        <v>0</v>
      </c>
      <c r="H149" s="55">
        <v>209784</v>
      </c>
      <c r="I149" s="55">
        <v>0</v>
      </c>
      <c r="J149" s="55">
        <v>2223</v>
      </c>
      <c r="K149" s="55">
        <v>573</v>
      </c>
      <c r="L149" s="55">
        <v>245681</v>
      </c>
      <c r="M149" t="s">
        <v>268</v>
      </c>
    </row>
    <row r="150" spans="1:13" ht="12.5" x14ac:dyDescent="0.25">
      <c r="A150" t="s">
        <v>269</v>
      </c>
      <c r="B150" s="55">
        <v>0</v>
      </c>
      <c r="C150" s="55">
        <v>0</v>
      </c>
      <c r="D150" s="55">
        <v>0</v>
      </c>
      <c r="E150" s="55">
        <v>0</v>
      </c>
      <c r="F150" s="55">
        <v>0</v>
      </c>
      <c r="G150" s="55">
        <v>0</v>
      </c>
      <c r="H150" s="55">
        <v>0</v>
      </c>
      <c r="I150" s="55">
        <v>0</v>
      </c>
      <c r="J150" s="55">
        <v>0</v>
      </c>
      <c r="K150" s="55">
        <v>210</v>
      </c>
      <c r="L150" s="55">
        <v>210</v>
      </c>
      <c r="M150" t="s">
        <v>270</v>
      </c>
    </row>
    <row r="151" spans="1:13" ht="12.5" x14ac:dyDescent="0.25">
      <c r="A151" t="s">
        <v>271</v>
      </c>
      <c r="B151" s="55">
        <v>0</v>
      </c>
      <c r="C151" s="55">
        <v>0</v>
      </c>
      <c r="D151" s="55">
        <v>0</v>
      </c>
      <c r="E151" s="55">
        <v>0</v>
      </c>
      <c r="F151" s="55">
        <v>0</v>
      </c>
      <c r="G151" s="55">
        <v>0</v>
      </c>
      <c r="H151" s="55">
        <v>0</v>
      </c>
      <c r="I151" s="55">
        <v>0</v>
      </c>
      <c r="J151" s="55">
        <v>1109</v>
      </c>
      <c r="K151" s="55">
        <v>0</v>
      </c>
      <c r="L151" s="55">
        <v>1109</v>
      </c>
      <c r="M151" t="s">
        <v>272</v>
      </c>
    </row>
    <row r="152" spans="1:13" ht="12.5" x14ac:dyDescent="0.25">
      <c r="A152" t="s">
        <v>273</v>
      </c>
      <c r="B152" s="55">
        <v>7</v>
      </c>
      <c r="C152" s="55">
        <v>0</v>
      </c>
      <c r="D152" s="55">
        <v>7</v>
      </c>
      <c r="E152" s="55">
        <v>134</v>
      </c>
      <c r="F152" s="55">
        <v>0</v>
      </c>
      <c r="G152" s="55">
        <v>0</v>
      </c>
      <c r="H152" s="55">
        <v>0</v>
      </c>
      <c r="I152" s="55">
        <v>0</v>
      </c>
      <c r="J152" s="55">
        <v>0</v>
      </c>
      <c r="K152" s="55">
        <v>10</v>
      </c>
      <c r="L152" s="55">
        <v>151</v>
      </c>
      <c r="M152" t="s">
        <v>274</v>
      </c>
    </row>
    <row r="153" spans="1:13" ht="12.5" x14ac:dyDescent="0.25">
      <c r="A153" t="s">
        <v>275</v>
      </c>
      <c r="B153" s="55">
        <v>124106</v>
      </c>
      <c r="C153" s="55">
        <v>0</v>
      </c>
      <c r="D153" s="55">
        <v>124106</v>
      </c>
      <c r="E153" s="55">
        <v>123</v>
      </c>
      <c r="F153" s="55">
        <v>0</v>
      </c>
      <c r="G153" s="55">
        <v>0</v>
      </c>
      <c r="H153" s="55">
        <v>0</v>
      </c>
      <c r="I153" s="55">
        <v>0</v>
      </c>
      <c r="J153" s="55">
        <v>49</v>
      </c>
      <c r="K153" s="55">
        <v>0</v>
      </c>
      <c r="L153" s="55">
        <v>124269</v>
      </c>
      <c r="M153" t="s">
        <v>276</v>
      </c>
    </row>
    <row r="154" spans="1:13" ht="12.5" x14ac:dyDescent="0.25">
      <c r="A154" s="60" t="s">
        <v>727</v>
      </c>
      <c r="B154" s="55">
        <v>11439</v>
      </c>
      <c r="C154" s="55">
        <v>0</v>
      </c>
      <c r="D154" s="55">
        <v>11439</v>
      </c>
      <c r="E154" s="55">
        <v>573</v>
      </c>
      <c r="F154" s="55">
        <v>0</v>
      </c>
      <c r="G154" s="55">
        <v>0</v>
      </c>
      <c r="H154" s="55">
        <v>0</v>
      </c>
      <c r="I154" s="55">
        <v>0</v>
      </c>
      <c r="J154" s="55">
        <v>10</v>
      </c>
      <c r="K154" s="55">
        <v>10</v>
      </c>
      <c r="L154" s="55">
        <v>12027</v>
      </c>
      <c r="M154" t="s">
        <v>278</v>
      </c>
    </row>
    <row r="155" spans="1:13" ht="12.5" x14ac:dyDescent="0.25">
      <c r="A155" t="s">
        <v>279</v>
      </c>
      <c r="B155" s="55">
        <v>0</v>
      </c>
      <c r="C155" s="55">
        <v>0</v>
      </c>
      <c r="D155" s="55">
        <v>0</v>
      </c>
      <c r="E155" s="55">
        <v>0</v>
      </c>
      <c r="F155" s="55">
        <v>0</v>
      </c>
      <c r="G155" s="55">
        <v>0</v>
      </c>
      <c r="H155" s="55">
        <v>1000</v>
      </c>
      <c r="I155" s="55">
        <v>0</v>
      </c>
      <c r="J155" s="55">
        <v>0</v>
      </c>
      <c r="K155" s="55">
        <v>0</v>
      </c>
      <c r="L155" s="55">
        <v>1000</v>
      </c>
      <c r="M155" t="s">
        <v>280</v>
      </c>
    </row>
    <row r="156" spans="1:13" ht="12.5" x14ac:dyDescent="0.25">
      <c r="A156" t="s">
        <v>281</v>
      </c>
      <c r="B156" s="55">
        <v>18700</v>
      </c>
      <c r="C156" s="55">
        <v>0</v>
      </c>
      <c r="D156" s="55">
        <v>18700</v>
      </c>
      <c r="E156" s="55">
        <v>20774</v>
      </c>
      <c r="F156" s="55">
        <v>0</v>
      </c>
      <c r="G156" s="55">
        <v>266</v>
      </c>
      <c r="H156" s="55">
        <v>3861634</v>
      </c>
      <c r="I156" s="55">
        <v>0</v>
      </c>
      <c r="J156" s="55">
        <v>0</v>
      </c>
      <c r="K156" s="55">
        <v>222</v>
      </c>
      <c r="L156" s="55">
        <v>3901596</v>
      </c>
      <c r="M156" t="s">
        <v>282</v>
      </c>
    </row>
    <row r="157" spans="1:13" ht="12.5" x14ac:dyDescent="0.25">
      <c r="A157" t="s">
        <v>433</v>
      </c>
      <c r="B157" s="55">
        <v>68999</v>
      </c>
      <c r="C157" s="55">
        <v>0</v>
      </c>
      <c r="D157" s="55">
        <v>68999</v>
      </c>
      <c r="E157" s="55">
        <v>94379</v>
      </c>
      <c r="F157" s="55">
        <v>0</v>
      </c>
      <c r="G157" s="55">
        <v>0</v>
      </c>
      <c r="H157" s="55">
        <v>0</v>
      </c>
      <c r="I157" s="55">
        <v>0</v>
      </c>
      <c r="J157" s="55">
        <v>0</v>
      </c>
      <c r="K157" s="55">
        <v>0</v>
      </c>
      <c r="L157" s="55">
        <v>163378</v>
      </c>
      <c r="M157" t="s">
        <v>283</v>
      </c>
    </row>
    <row r="158" spans="1:13" ht="12.5" x14ac:dyDescent="0.25">
      <c r="A158" t="s">
        <v>284</v>
      </c>
      <c r="B158" s="55">
        <v>468759</v>
      </c>
      <c r="C158" s="55">
        <v>0</v>
      </c>
      <c r="D158" s="55">
        <v>468759</v>
      </c>
      <c r="E158" s="55">
        <v>5527</v>
      </c>
      <c r="F158" s="55">
        <v>0</v>
      </c>
      <c r="G158" s="55">
        <v>225676</v>
      </c>
      <c r="H158" s="55">
        <v>1121084</v>
      </c>
      <c r="I158" s="55">
        <v>0</v>
      </c>
      <c r="J158" s="55">
        <v>10500</v>
      </c>
      <c r="K158" s="55">
        <v>0</v>
      </c>
      <c r="L158" s="55">
        <v>1831546</v>
      </c>
      <c r="M158" t="s">
        <v>285</v>
      </c>
    </row>
    <row r="159" spans="1:13" ht="12.5" x14ac:dyDescent="0.25">
      <c r="A159" s="60" t="s">
        <v>728</v>
      </c>
      <c r="B159" s="55">
        <v>423004</v>
      </c>
      <c r="C159" s="55">
        <v>0</v>
      </c>
      <c r="D159" s="55">
        <v>423004</v>
      </c>
      <c r="E159" s="55">
        <v>254050</v>
      </c>
      <c r="F159" s="55">
        <v>0</v>
      </c>
      <c r="G159" s="55">
        <v>0</v>
      </c>
      <c r="H159" s="55">
        <v>0</v>
      </c>
      <c r="I159" s="55">
        <v>0</v>
      </c>
      <c r="J159" s="55">
        <v>8578</v>
      </c>
      <c r="K159" s="55">
        <v>0</v>
      </c>
      <c r="L159" s="55">
        <v>685579</v>
      </c>
      <c r="M159" t="s">
        <v>286</v>
      </c>
    </row>
    <row r="160" spans="1:13" ht="12.5" x14ac:dyDescent="0.25">
      <c r="A160" t="s">
        <v>287</v>
      </c>
      <c r="B160" s="55">
        <v>271</v>
      </c>
      <c r="C160" s="55">
        <v>0</v>
      </c>
      <c r="D160" s="55">
        <v>271</v>
      </c>
      <c r="E160" s="55">
        <v>165</v>
      </c>
      <c r="F160" s="55">
        <v>0</v>
      </c>
      <c r="G160" s="55">
        <v>132</v>
      </c>
      <c r="H160" s="55">
        <v>4806</v>
      </c>
      <c r="I160" s="55">
        <v>0</v>
      </c>
      <c r="J160" s="55">
        <v>109</v>
      </c>
      <c r="K160" s="55">
        <v>0</v>
      </c>
      <c r="L160" s="55">
        <v>5374</v>
      </c>
      <c r="M160" t="s">
        <v>288</v>
      </c>
    </row>
    <row r="161" spans="1:13" ht="12.5" x14ac:dyDescent="0.25">
      <c r="A161" t="s">
        <v>289</v>
      </c>
      <c r="B161" s="55">
        <v>865510</v>
      </c>
      <c r="C161" s="55">
        <v>0</v>
      </c>
      <c r="D161" s="55">
        <v>865510</v>
      </c>
      <c r="E161" s="55">
        <v>43805</v>
      </c>
      <c r="F161" s="55">
        <v>0</v>
      </c>
      <c r="G161" s="55">
        <v>3781</v>
      </c>
      <c r="H161" s="55">
        <v>10540215</v>
      </c>
      <c r="I161" s="55">
        <v>0</v>
      </c>
      <c r="J161" s="55">
        <v>0</v>
      </c>
      <c r="K161" s="55">
        <v>3392</v>
      </c>
      <c r="L161" s="55">
        <v>11456703</v>
      </c>
      <c r="M161" t="s">
        <v>290</v>
      </c>
    </row>
    <row r="162" spans="1:13" ht="12.5" x14ac:dyDescent="0.25">
      <c r="A162" t="s">
        <v>291</v>
      </c>
      <c r="B162" s="55">
        <v>24</v>
      </c>
      <c r="C162" s="55">
        <v>0</v>
      </c>
      <c r="D162" s="55">
        <v>24</v>
      </c>
      <c r="E162" s="55">
        <v>2911</v>
      </c>
      <c r="F162" s="55">
        <v>0</v>
      </c>
      <c r="G162" s="55">
        <v>0</v>
      </c>
      <c r="H162" s="55">
        <v>0</v>
      </c>
      <c r="I162" s="55">
        <v>0</v>
      </c>
      <c r="J162" s="55">
        <v>7</v>
      </c>
      <c r="K162" s="55">
        <v>12</v>
      </c>
      <c r="L162" s="55">
        <v>2947</v>
      </c>
      <c r="M162" t="s">
        <v>292</v>
      </c>
    </row>
    <row r="163" spans="1:13" ht="12.5" x14ac:dyDescent="0.25">
      <c r="A163" s="60" t="s">
        <v>729</v>
      </c>
      <c r="B163" s="55">
        <v>223204</v>
      </c>
      <c r="C163" s="55">
        <v>0</v>
      </c>
      <c r="D163" s="55">
        <v>223204</v>
      </c>
      <c r="E163" s="55">
        <v>9448</v>
      </c>
      <c r="F163" s="55">
        <v>0</v>
      </c>
      <c r="G163" s="55">
        <v>0</v>
      </c>
      <c r="H163" s="55">
        <v>0</v>
      </c>
      <c r="I163" s="55">
        <v>0</v>
      </c>
      <c r="J163" s="55">
        <v>18638</v>
      </c>
      <c r="K163" s="55">
        <v>0</v>
      </c>
      <c r="L163" s="55">
        <v>234366</v>
      </c>
      <c r="M163" t="s">
        <v>294</v>
      </c>
    </row>
    <row r="164" spans="1:13" ht="12.5" x14ac:dyDescent="0.25">
      <c r="A164" s="56" t="s">
        <v>295</v>
      </c>
      <c r="B164" s="55">
        <v>194024</v>
      </c>
      <c r="C164" s="55">
        <v>0</v>
      </c>
      <c r="D164" s="55">
        <v>194024</v>
      </c>
      <c r="E164" s="55">
        <v>16786</v>
      </c>
      <c r="F164" s="55">
        <v>0</v>
      </c>
      <c r="G164" s="55">
        <v>0</v>
      </c>
      <c r="H164" s="55">
        <v>0</v>
      </c>
      <c r="I164" s="55">
        <v>0</v>
      </c>
      <c r="J164" s="55">
        <v>1259</v>
      </c>
      <c r="K164" s="55">
        <v>103</v>
      </c>
      <c r="L164" s="55">
        <v>210913</v>
      </c>
      <c r="M164" t="s">
        <v>296</v>
      </c>
    </row>
    <row r="165" spans="1:13" ht="12.5" x14ac:dyDescent="0.25">
      <c r="A165" s="60" t="s">
        <v>730</v>
      </c>
      <c r="B165" s="55">
        <v>11316</v>
      </c>
      <c r="C165" s="55">
        <v>0</v>
      </c>
      <c r="D165" s="55">
        <v>11316</v>
      </c>
      <c r="E165" s="55">
        <v>4552</v>
      </c>
      <c r="F165" s="55">
        <v>0</v>
      </c>
      <c r="G165" s="55">
        <v>20091</v>
      </c>
      <c r="H165" s="55">
        <v>7414806</v>
      </c>
      <c r="I165" s="55">
        <v>22725</v>
      </c>
      <c r="J165" s="55">
        <v>160000</v>
      </c>
      <c r="K165" s="55">
        <v>18152</v>
      </c>
      <c r="L165" s="55">
        <v>7651642</v>
      </c>
      <c r="M165" t="s">
        <v>297</v>
      </c>
    </row>
    <row r="166" spans="1:13" ht="12.5" x14ac:dyDescent="0.25">
      <c r="A166" s="60" t="s">
        <v>731</v>
      </c>
      <c r="B166" s="55">
        <v>8258</v>
      </c>
      <c r="C166" s="55">
        <v>2775</v>
      </c>
      <c r="D166" s="55">
        <v>11033</v>
      </c>
      <c r="E166" s="55">
        <v>2120</v>
      </c>
      <c r="F166" s="55">
        <v>0</v>
      </c>
      <c r="G166" s="55">
        <v>0</v>
      </c>
      <c r="H166" s="55">
        <v>0</v>
      </c>
      <c r="I166" s="55">
        <v>0</v>
      </c>
      <c r="J166" s="55">
        <v>3629</v>
      </c>
      <c r="K166" s="55">
        <v>0</v>
      </c>
      <c r="L166" s="55">
        <v>16782</v>
      </c>
      <c r="M166" t="s">
        <v>299</v>
      </c>
    </row>
    <row r="167" spans="1:13" ht="12.5" x14ac:dyDescent="0.25">
      <c r="A167" s="60" t="s">
        <v>732</v>
      </c>
      <c r="B167" s="55">
        <v>40391</v>
      </c>
      <c r="C167" s="55">
        <v>44321</v>
      </c>
      <c r="D167" s="55">
        <v>84712</v>
      </c>
      <c r="E167" s="55">
        <v>2086</v>
      </c>
      <c r="F167" s="55">
        <v>0</v>
      </c>
      <c r="G167" s="55">
        <v>0</v>
      </c>
      <c r="H167" s="55">
        <v>0</v>
      </c>
      <c r="I167" s="55">
        <v>0</v>
      </c>
      <c r="J167" s="55">
        <v>587083</v>
      </c>
      <c r="K167" s="55">
        <v>535</v>
      </c>
      <c r="L167" s="55">
        <v>673881</v>
      </c>
      <c r="M167" t="s">
        <v>300</v>
      </c>
    </row>
    <row r="168" spans="1:13" ht="12.5" x14ac:dyDescent="0.25">
      <c r="A168" t="s">
        <v>301</v>
      </c>
      <c r="B168" s="55">
        <v>28704</v>
      </c>
      <c r="C168" s="55">
        <v>0</v>
      </c>
      <c r="D168" s="55">
        <v>28704</v>
      </c>
      <c r="E168" s="55">
        <v>10538</v>
      </c>
      <c r="F168" s="55">
        <v>0</v>
      </c>
      <c r="G168" s="55">
        <v>0</v>
      </c>
      <c r="H168" s="55">
        <v>9680</v>
      </c>
      <c r="I168" s="55">
        <v>0</v>
      </c>
      <c r="J168" s="55">
        <v>0</v>
      </c>
      <c r="K168" s="55">
        <v>0</v>
      </c>
      <c r="L168" s="55">
        <v>48922</v>
      </c>
      <c r="M168" t="s">
        <v>302</v>
      </c>
    </row>
    <row r="169" spans="1:13" ht="12.5" x14ac:dyDescent="0.25">
      <c r="A169" t="s">
        <v>303</v>
      </c>
      <c r="B169" s="55">
        <v>3282</v>
      </c>
      <c r="C169" s="55">
        <v>0</v>
      </c>
      <c r="D169" s="55">
        <v>3282</v>
      </c>
      <c r="E169" s="55">
        <v>31260</v>
      </c>
      <c r="F169" s="55">
        <v>5517</v>
      </c>
      <c r="G169" s="55">
        <v>0</v>
      </c>
      <c r="H169" s="55">
        <v>0</v>
      </c>
      <c r="I169" s="55">
        <v>0</v>
      </c>
      <c r="J169" s="55">
        <v>0</v>
      </c>
      <c r="K169" s="55">
        <v>1208</v>
      </c>
      <c r="L169" s="55">
        <v>41267</v>
      </c>
      <c r="M169" t="s">
        <v>304</v>
      </c>
    </row>
    <row r="170" spans="1:13" ht="12.5" x14ac:dyDescent="0.25">
      <c r="A170" t="s">
        <v>305</v>
      </c>
      <c r="B170" s="55">
        <v>3840</v>
      </c>
      <c r="C170" s="55">
        <v>0</v>
      </c>
      <c r="D170" s="55">
        <v>3840</v>
      </c>
      <c r="E170" s="55">
        <v>14484</v>
      </c>
      <c r="F170" s="55">
        <v>0</v>
      </c>
      <c r="G170" s="55">
        <v>0</v>
      </c>
      <c r="H170" s="55">
        <v>0</v>
      </c>
      <c r="I170" s="55">
        <v>0</v>
      </c>
      <c r="J170" s="55">
        <v>0</v>
      </c>
      <c r="K170" s="55">
        <v>0</v>
      </c>
      <c r="L170" s="55">
        <v>18324</v>
      </c>
      <c r="M170" t="s">
        <v>306</v>
      </c>
    </row>
    <row r="171" spans="1:13" ht="12.5" x14ac:dyDescent="0.25">
      <c r="A171" s="60" t="s">
        <v>733</v>
      </c>
      <c r="B171" s="55">
        <v>14</v>
      </c>
      <c r="C171" s="55">
        <v>3500</v>
      </c>
      <c r="D171" s="55">
        <v>3514</v>
      </c>
      <c r="E171" s="55">
        <v>0</v>
      </c>
      <c r="F171" s="55">
        <v>0</v>
      </c>
      <c r="G171" s="55">
        <v>0</v>
      </c>
      <c r="H171" s="55">
        <v>0</v>
      </c>
      <c r="I171" s="55">
        <v>0</v>
      </c>
      <c r="J171" s="55">
        <v>2790</v>
      </c>
      <c r="K171" s="55">
        <v>0</v>
      </c>
      <c r="L171" s="55">
        <v>6304</v>
      </c>
      <c r="M171" t="s">
        <v>309</v>
      </c>
    </row>
    <row r="172" spans="1:13" ht="12.5" x14ac:dyDescent="0.25">
      <c r="A172" t="s">
        <v>310</v>
      </c>
      <c r="B172" s="55">
        <v>7</v>
      </c>
      <c r="C172" s="55">
        <v>0</v>
      </c>
      <c r="D172" s="55">
        <v>7</v>
      </c>
      <c r="E172" s="55">
        <v>0</v>
      </c>
      <c r="F172" s="55">
        <v>0</v>
      </c>
      <c r="G172" s="55">
        <v>0</v>
      </c>
      <c r="H172" s="55">
        <v>0</v>
      </c>
      <c r="I172" s="55">
        <v>0</v>
      </c>
      <c r="J172" s="55">
        <v>0</v>
      </c>
      <c r="K172" s="55">
        <v>0</v>
      </c>
      <c r="L172" s="55">
        <v>7</v>
      </c>
      <c r="M172" t="s">
        <v>311</v>
      </c>
    </row>
    <row r="173" spans="1:13" ht="12.5" x14ac:dyDescent="0.25">
      <c r="A173" t="s">
        <v>307</v>
      </c>
      <c r="B173" s="55">
        <v>3148663</v>
      </c>
      <c r="C173" s="55">
        <v>0</v>
      </c>
      <c r="D173" s="55">
        <v>3148663</v>
      </c>
      <c r="E173" s="55">
        <v>194637</v>
      </c>
      <c r="F173" s="55">
        <v>0</v>
      </c>
      <c r="G173" s="55">
        <v>0</v>
      </c>
      <c r="H173" s="55">
        <v>0</v>
      </c>
      <c r="I173" s="55">
        <v>0</v>
      </c>
      <c r="J173" s="55">
        <v>415</v>
      </c>
      <c r="K173" s="55">
        <v>0</v>
      </c>
      <c r="L173" s="55">
        <v>3343715</v>
      </c>
      <c r="M173" t="s">
        <v>308</v>
      </c>
    </row>
    <row r="174" spans="1:13" ht="12.5" x14ac:dyDescent="0.25">
      <c r="A174" s="60" t="s">
        <v>734</v>
      </c>
      <c r="B174" s="55">
        <v>1656440</v>
      </c>
      <c r="C174" s="55">
        <v>0</v>
      </c>
      <c r="D174" s="55">
        <v>1656440</v>
      </c>
      <c r="E174" s="55">
        <v>45848</v>
      </c>
      <c r="F174" s="55">
        <v>0</v>
      </c>
      <c r="G174" s="55">
        <v>0</v>
      </c>
      <c r="H174" s="55">
        <v>0</v>
      </c>
      <c r="I174" s="55">
        <v>0</v>
      </c>
      <c r="J174" s="55">
        <v>67000</v>
      </c>
      <c r="K174" s="55">
        <v>0</v>
      </c>
      <c r="L174" s="55">
        <v>1769288</v>
      </c>
      <c r="M174" t="s">
        <v>312</v>
      </c>
    </row>
    <row r="175" spans="1:13" ht="12.5" x14ac:dyDescent="0.25">
      <c r="A175" s="60" t="s">
        <v>735</v>
      </c>
      <c r="B175" s="55">
        <v>2374</v>
      </c>
      <c r="C175" s="55">
        <v>0</v>
      </c>
      <c r="D175" s="55">
        <v>2374</v>
      </c>
      <c r="E175" s="55">
        <v>486</v>
      </c>
      <c r="F175" s="55">
        <v>0</v>
      </c>
      <c r="G175" s="55">
        <v>73067</v>
      </c>
      <c r="H175" s="55">
        <v>3669000</v>
      </c>
      <c r="I175" s="55">
        <v>571000</v>
      </c>
      <c r="J175" s="55">
        <v>35760</v>
      </c>
      <c r="K175" s="55">
        <v>496124</v>
      </c>
      <c r="L175" s="55">
        <v>4847741</v>
      </c>
      <c r="M175" t="s">
        <v>313</v>
      </c>
    </row>
    <row r="176" spans="1:13" ht="12.5" x14ac:dyDescent="0.25">
      <c r="A176" t="s">
        <v>314</v>
      </c>
      <c r="B176" s="55">
        <v>1415</v>
      </c>
      <c r="C176" s="55">
        <v>0</v>
      </c>
      <c r="D176" s="55">
        <v>1415</v>
      </c>
      <c r="E176" s="55">
        <v>6932</v>
      </c>
      <c r="F176" s="55">
        <v>0</v>
      </c>
      <c r="G176" s="55">
        <v>0</v>
      </c>
      <c r="H176" s="55">
        <v>0</v>
      </c>
      <c r="I176" s="55">
        <v>0</v>
      </c>
      <c r="J176" s="55">
        <v>0</v>
      </c>
      <c r="K176" s="55">
        <v>99</v>
      </c>
      <c r="L176" s="55">
        <v>8446</v>
      </c>
      <c r="M176" t="s">
        <v>315</v>
      </c>
    </row>
    <row r="177" spans="1:13" ht="12.5" x14ac:dyDescent="0.25">
      <c r="A177" s="60" t="s">
        <v>736</v>
      </c>
      <c r="B177" s="55">
        <v>211341</v>
      </c>
      <c r="C177" s="55">
        <v>271439</v>
      </c>
      <c r="D177" s="55">
        <v>482780</v>
      </c>
      <c r="E177" s="55">
        <v>128285</v>
      </c>
      <c r="F177" s="55">
        <v>0</v>
      </c>
      <c r="G177" s="55">
        <v>0</v>
      </c>
      <c r="H177" s="55">
        <v>0</v>
      </c>
      <c r="I177" s="55">
        <v>0</v>
      </c>
      <c r="J177" s="55">
        <v>4435</v>
      </c>
      <c r="K177" s="55">
        <v>394</v>
      </c>
      <c r="L177" s="55">
        <v>611459</v>
      </c>
      <c r="M177" t="s">
        <v>316</v>
      </c>
    </row>
    <row r="178" spans="1:13" ht="12.5" x14ac:dyDescent="0.25">
      <c r="A178" t="s">
        <v>317</v>
      </c>
      <c r="B178" s="55">
        <v>182935</v>
      </c>
      <c r="C178" s="55">
        <v>0</v>
      </c>
      <c r="D178" s="55">
        <v>182935</v>
      </c>
      <c r="E178" s="55">
        <v>41121</v>
      </c>
      <c r="F178" s="55">
        <v>0</v>
      </c>
      <c r="G178" s="55">
        <v>0</v>
      </c>
      <c r="H178" s="55">
        <v>0</v>
      </c>
      <c r="I178" s="55">
        <v>0</v>
      </c>
      <c r="J178" s="55">
        <v>0</v>
      </c>
      <c r="K178" s="55">
        <v>12539</v>
      </c>
      <c r="L178" s="55">
        <v>236595</v>
      </c>
      <c r="M178" t="s">
        <v>318</v>
      </c>
    </row>
    <row r="179" spans="1:13" ht="12.5" x14ac:dyDescent="0.25">
      <c r="A179" s="60" t="s">
        <v>737</v>
      </c>
      <c r="B179" s="55">
        <v>435333</v>
      </c>
      <c r="C179" s="55">
        <v>0</v>
      </c>
      <c r="D179" s="55">
        <v>435333</v>
      </c>
      <c r="E179" s="55">
        <v>3184161</v>
      </c>
      <c r="F179" s="55">
        <v>0</v>
      </c>
      <c r="G179" s="55">
        <v>0</v>
      </c>
      <c r="H179" s="55">
        <v>0</v>
      </c>
      <c r="I179" s="55">
        <v>0</v>
      </c>
      <c r="J179" s="55">
        <v>0</v>
      </c>
      <c r="K179" s="55">
        <v>0</v>
      </c>
      <c r="L179" s="55">
        <v>3619494</v>
      </c>
      <c r="M179" t="s">
        <v>319</v>
      </c>
    </row>
    <row r="180" spans="1:13" ht="12.5" x14ac:dyDescent="0.25">
      <c r="A180" t="s">
        <v>320</v>
      </c>
      <c r="B180" s="55">
        <v>1302</v>
      </c>
      <c r="C180" s="55">
        <v>0</v>
      </c>
      <c r="D180" s="55">
        <v>1302</v>
      </c>
      <c r="E180" s="55">
        <v>27141</v>
      </c>
      <c r="F180" s="55">
        <v>35032</v>
      </c>
      <c r="G180" s="55">
        <v>0</v>
      </c>
      <c r="H180" s="55">
        <v>0</v>
      </c>
      <c r="I180" s="55">
        <v>0</v>
      </c>
      <c r="J180" s="55">
        <v>5</v>
      </c>
      <c r="K180" s="55">
        <v>0</v>
      </c>
      <c r="L180" s="55">
        <v>63475</v>
      </c>
      <c r="M180" t="s">
        <v>321</v>
      </c>
    </row>
    <row r="181" spans="1:13" ht="12.5" x14ac:dyDescent="0.25">
      <c r="A181" t="s">
        <v>738</v>
      </c>
      <c r="B181" s="55">
        <v>5</v>
      </c>
      <c r="C181" s="55">
        <v>8950</v>
      </c>
      <c r="D181" s="55">
        <v>8955</v>
      </c>
      <c r="E181" s="55">
        <v>0</v>
      </c>
      <c r="F181" s="55">
        <v>0</v>
      </c>
      <c r="G181" s="55">
        <v>0</v>
      </c>
      <c r="H181" s="55">
        <v>0</v>
      </c>
      <c r="I181" s="55">
        <v>0</v>
      </c>
      <c r="J181" s="55">
        <v>22496</v>
      </c>
      <c r="K181" s="55">
        <v>0</v>
      </c>
      <c r="L181" s="55">
        <v>31451</v>
      </c>
      <c r="M181" t="s">
        <v>322</v>
      </c>
    </row>
    <row r="182" spans="1:13" ht="12.5" x14ac:dyDescent="0.25">
      <c r="A182" t="s">
        <v>323</v>
      </c>
      <c r="B182" s="55">
        <v>9333</v>
      </c>
      <c r="C182" s="55">
        <v>20000</v>
      </c>
      <c r="D182" s="55">
        <v>29333</v>
      </c>
      <c r="E182" s="55">
        <v>1578</v>
      </c>
      <c r="F182" s="55">
        <v>0</v>
      </c>
      <c r="G182" s="55">
        <v>0</v>
      </c>
      <c r="H182" s="55">
        <v>0</v>
      </c>
      <c r="I182" s="55">
        <v>0</v>
      </c>
      <c r="J182" s="55">
        <v>0</v>
      </c>
      <c r="K182" s="55">
        <v>227172</v>
      </c>
      <c r="L182" s="55">
        <v>258083</v>
      </c>
      <c r="M182" t="s">
        <v>324</v>
      </c>
    </row>
    <row r="183" spans="1:13" ht="12.5" x14ac:dyDescent="0.25">
      <c r="A183" t="s">
        <v>325</v>
      </c>
      <c r="B183" s="55">
        <v>16</v>
      </c>
      <c r="C183" s="55">
        <v>0</v>
      </c>
      <c r="D183" s="55">
        <v>16</v>
      </c>
      <c r="E183" s="55">
        <v>0</v>
      </c>
      <c r="F183" s="55">
        <v>0</v>
      </c>
      <c r="G183" s="55">
        <v>0</v>
      </c>
      <c r="H183" s="55">
        <v>0</v>
      </c>
      <c r="I183" s="55">
        <v>0</v>
      </c>
      <c r="J183" s="55">
        <v>26811</v>
      </c>
      <c r="K183" s="55">
        <v>0</v>
      </c>
      <c r="L183" s="55">
        <v>26827</v>
      </c>
      <c r="M183" t="s">
        <v>326</v>
      </c>
    </row>
    <row r="184" spans="1:13" ht="12.5" x14ac:dyDescent="0.25">
      <c r="A184" t="s">
        <v>328</v>
      </c>
      <c r="B184" s="55">
        <v>47410</v>
      </c>
      <c r="C184" s="55">
        <v>0</v>
      </c>
      <c r="D184" s="55">
        <v>47410</v>
      </c>
      <c r="E184" s="55">
        <v>12947</v>
      </c>
      <c r="F184" s="55">
        <v>0</v>
      </c>
      <c r="G184" s="55">
        <v>17</v>
      </c>
      <c r="H184" s="55">
        <v>4516341</v>
      </c>
      <c r="I184" s="55">
        <v>0</v>
      </c>
      <c r="J184" s="55">
        <v>0</v>
      </c>
      <c r="K184" s="55">
        <v>15</v>
      </c>
      <c r="L184" s="55">
        <v>4576730</v>
      </c>
      <c r="M184" t="s">
        <v>329</v>
      </c>
    </row>
    <row r="185" spans="1:13" ht="12.5" x14ac:dyDescent="0.25">
      <c r="A185" t="s">
        <v>330</v>
      </c>
      <c r="B185" s="55">
        <v>75972</v>
      </c>
      <c r="C185" s="55">
        <v>0</v>
      </c>
      <c r="D185" s="55">
        <v>75972</v>
      </c>
      <c r="E185" s="55">
        <v>9005</v>
      </c>
      <c r="F185" s="55">
        <v>0</v>
      </c>
      <c r="G185" s="55">
        <v>0</v>
      </c>
      <c r="H185" s="55">
        <v>0</v>
      </c>
      <c r="I185" s="55">
        <v>0</v>
      </c>
      <c r="J185" s="55">
        <v>0</v>
      </c>
      <c r="K185" s="55">
        <v>17666</v>
      </c>
      <c r="L185" s="55">
        <v>102643</v>
      </c>
      <c r="M185" t="s">
        <v>331</v>
      </c>
    </row>
    <row r="186" spans="1:13" ht="12.5" x14ac:dyDescent="0.25">
      <c r="A186" t="s">
        <v>332</v>
      </c>
      <c r="B186" s="55">
        <v>9540</v>
      </c>
      <c r="C186" s="55">
        <v>0</v>
      </c>
      <c r="D186" s="55">
        <v>9540</v>
      </c>
      <c r="E186" s="55">
        <v>12763</v>
      </c>
      <c r="F186" s="55">
        <v>0</v>
      </c>
      <c r="G186" s="55">
        <v>0</v>
      </c>
      <c r="H186" s="55">
        <v>0</v>
      </c>
      <c r="I186" s="55">
        <v>0</v>
      </c>
      <c r="J186" s="55">
        <v>0</v>
      </c>
      <c r="K186" s="55">
        <v>998</v>
      </c>
      <c r="L186" s="55">
        <v>23301</v>
      </c>
      <c r="M186" t="s">
        <v>333</v>
      </c>
    </row>
    <row r="187" spans="1:13" ht="12.5" x14ac:dyDescent="0.25">
      <c r="A187" t="s">
        <v>464</v>
      </c>
      <c r="B187" s="55">
        <v>0</v>
      </c>
      <c r="C187" s="55">
        <v>0</v>
      </c>
      <c r="D187" s="55">
        <v>0</v>
      </c>
      <c r="E187" s="55">
        <v>0</v>
      </c>
      <c r="F187" s="55">
        <v>0</v>
      </c>
      <c r="G187" s="55">
        <v>87</v>
      </c>
      <c r="H187" s="55">
        <v>0</v>
      </c>
      <c r="I187" s="55">
        <v>0</v>
      </c>
      <c r="J187" s="55">
        <v>0</v>
      </c>
      <c r="K187" s="55">
        <v>0</v>
      </c>
      <c r="L187" s="55">
        <v>87</v>
      </c>
      <c r="M187" t="s">
        <v>449</v>
      </c>
    </row>
    <row r="188" spans="1:13" ht="18.75" customHeight="1" x14ac:dyDescent="0.2">
      <c r="A188" s="19" t="s">
        <v>334</v>
      </c>
      <c r="B188" s="20">
        <f>SUM(B9:B187)</f>
        <v>26595282</v>
      </c>
      <c r="C188" s="20">
        <f t="shared" ref="C188:L188" si="0">SUM(C9:C187)</f>
        <v>5361302</v>
      </c>
      <c r="D188" s="20">
        <f t="shared" si="0"/>
        <v>31956584</v>
      </c>
      <c r="E188" s="20">
        <f t="shared" si="0"/>
        <v>7996077</v>
      </c>
      <c r="F188" s="20">
        <f t="shared" si="0"/>
        <v>5793723</v>
      </c>
      <c r="G188" s="20">
        <f t="shared" si="0"/>
        <v>433527</v>
      </c>
      <c r="H188" s="20">
        <f t="shared" si="0"/>
        <v>67053895</v>
      </c>
      <c r="I188" s="20">
        <f t="shared" si="0"/>
        <v>1816387</v>
      </c>
      <c r="J188" s="20">
        <f t="shared" si="0"/>
        <v>4368258</v>
      </c>
      <c r="K188" s="20">
        <f t="shared" si="0"/>
        <v>1914686</v>
      </c>
      <c r="L188" s="20">
        <f t="shared" si="0"/>
        <v>119900487</v>
      </c>
      <c r="M188" s="20">
        <f t="shared" ref="M188" si="1">SUM(M9:M187)</f>
        <v>0</v>
      </c>
    </row>
    <row r="189" spans="1:13" ht="12.5" x14ac:dyDescent="0.25">
      <c r="A189" s="22"/>
      <c r="B189" s="23"/>
      <c r="C189" s="23"/>
      <c r="D189" s="23"/>
      <c r="E189" s="23"/>
      <c r="F189" s="23"/>
      <c r="G189" s="23"/>
      <c r="H189" s="23"/>
      <c r="I189" s="23"/>
      <c r="J189" s="23"/>
      <c r="K189" s="23"/>
      <c r="L189" s="23"/>
      <c r="M189" s="24"/>
    </row>
    <row r="190" spans="1:13" ht="22.5" customHeight="1" x14ac:dyDescent="0.3">
      <c r="A190" s="25" t="s">
        <v>335</v>
      </c>
      <c r="B190" s="26"/>
      <c r="C190" s="27"/>
      <c r="D190" s="27"/>
      <c r="E190" s="26"/>
      <c r="F190" s="26"/>
      <c r="G190" s="26"/>
      <c r="H190" s="26"/>
      <c r="I190" s="26"/>
      <c r="J190" s="26"/>
      <c r="K190" s="26"/>
      <c r="L190" s="26"/>
      <c r="M190" s="24"/>
    </row>
    <row r="191" spans="1:13" ht="12.5" x14ac:dyDescent="0.25">
      <c r="A191" s="18" t="s">
        <v>336</v>
      </c>
      <c r="B191" s="18">
        <v>4982469</v>
      </c>
      <c r="C191" s="18">
        <v>0</v>
      </c>
      <c r="D191" s="18">
        <v>4982469</v>
      </c>
      <c r="E191" s="18">
        <v>454838</v>
      </c>
      <c r="F191" s="18">
        <v>0</v>
      </c>
      <c r="G191" s="18">
        <v>246666</v>
      </c>
      <c r="H191" s="18">
        <v>18775901</v>
      </c>
      <c r="I191" s="18">
        <v>118489</v>
      </c>
      <c r="J191" s="18">
        <v>97591</v>
      </c>
      <c r="K191" s="18">
        <v>25247</v>
      </c>
      <c r="L191" s="18">
        <v>24701201</v>
      </c>
      <c r="M191" s="24"/>
    </row>
    <row r="192" spans="1:13" ht="12.5" x14ac:dyDescent="0.25">
      <c r="A192" s="18" t="s">
        <v>337</v>
      </c>
      <c r="B192" s="18">
        <v>810492</v>
      </c>
      <c r="C192" s="18">
        <v>0</v>
      </c>
      <c r="D192" s="18">
        <v>810492</v>
      </c>
      <c r="E192" s="18">
        <v>202078</v>
      </c>
      <c r="F192" s="18">
        <v>0</v>
      </c>
      <c r="G192" s="18">
        <v>122</v>
      </c>
      <c r="H192" s="18">
        <v>7585835</v>
      </c>
      <c r="I192" s="18">
        <v>525651</v>
      </c>
      <c r="J192" s="18">
        <v>0</v>
      </c>
      <c r="K192" s="18">
        <v>33081</v>
      </c>
      <c r="L192" s="18">
        <v>9157259</v>
      </c>
      <c r="M192" s="24"/>
    </row>
    <row r="193" spans="1:14" ht="12.5" x14ac:dyDescent="0.25">
      <c r="A193" s="18" t="s">
        <v>338</v>
      </c>
      <c r="B193" s="18">
        <v>2407176</v>
      </c>
      <c r="C193" s="18">
        <v>0</v>
      </c>
      <c r="D193" s="18">
        <v>2407176</v>
      </c>
      <c r="E193" s="18">
        <v>197068</v>
      </c>
      <c r="F193" s="18">
        <v>0</v>
      </c>
      <c r="G193" s="18">
        <v>57548</v>
      </c>
      <c r="H193" s="18">
        <v>7842212</v>
      </c>
      <c r="I193" s="18">
        <v>201896</v>
      </c>
      <c r="J193" s="18">
        <v>931073</v>
      </c>
      <c r="K193" s="18">
        <v>356519</v>
      </c>
      <c r="L193" s="18">
        <v>11993492</v>
      </c>
      <c r="M193" s="24"/>
    </row>
    <row r="194" spans="1:14" ht="12.5" x14ac:dyDescent="0.25">
      <c r="A194" s="18" t="s">
        <v>339</v>
      </c>
      <c r="B194" s="18">
        <v>8200137</v>
      </c>
      <c r="C194" s="18">
        <v>0</v>
      </c>
      <c r="D194" s="18">
        <v>8200137</v>
      </c>
      <c r="E194" s="18">
        <v>853984</v>
      </c>
      <c r="F194" s="18">
        <v>0</v>
      </c>
      <c r="G194" s="18">
        <v>304336</v>
      </c>
      <c r="H194" s="18">
        <v>34203948</v>
      </c>
      <c r="I194" s="18">
        <v>846036</v>
      </c>
      <c r="J194" s="18">
        <v>1028664</v>
      </c>
      <c r="K194" s="18">
        <v>414847</v>
      </c>
      <c r="L194" s="18">
        <v>45851952</v>
      </c>
      <c r="M194" s="57"/>
    </row>
    <row r="195" spans="1:14" ht="12.5" x14ac:dyDescent="0.25">
      <c r="A195" s="18" t="s">
        <v>340</v>
      </c>
      <c r="B195" s="18">
        <v>905241</v>
      </c>
      <c r="C195" s="18">
        <v>214209</v>
      </c>
      <c r="D195" s="18">
        <v>1119450</v>
      </c>
      <c r="E195" s="18">
        <v>4642311</v>
      </c>
      <c r="F195" s="18">
        <v>5793723</v>
      </c>
      <c r="G195" s="18">
        <v>5</v>
      </c>
      <c r="H195" s="18">
        <v>8135302</v>
      </c>
      <c r="I195" s="18">
        <v>0</v>
      </c>
      <c r="J195" s="18">
        <v>7915</v>
      </c>
      <c r="K195" s="18">
        <v>642502</v>
      </c>
      <c r="L195" s="18">
        <v>20339603</v>
      </c>
      <c r="M195" s="24"/>
      <c r="N195" s="6" t="s">
        <v>341</v>
      </c>
    </row>
    <row r="196" spans="1:14" ht="12.5" x14ac:dyDescent="0.25">
      <c r="A196" s="18" t="s">
        <v>342</v>
      </c>
      <c r="B196" s="18">
        <v>3745559</v>
      </c>
      <c r="C196" s="18">
        <v>3318098</v>
      </c>
      <c r="D196" s="18">
        <v>7063657</v>
      </c>
      <c r="E196" s="18">
        <v>393099</v>
      </c>
      <c r="F196" s="18">
        <v>0</v>
      </c>
      <c r="G196" s="18">
        <v>35511</v>
      </c>
      <c r="H196" s="18">
        <v>6633122</v>
      </c>
      <c r="I196" s="18">
        <v>367782</v>
      </c>
      <c r="J196" s="18">
        <v>2519463</v>
      </c>
      <c r="K196" s="18">
        <v>259379</v>
      </c>
      <c r="L196" s="18">
        <v>15898759</v>
      </c>
      <c r="M196" s="24"/>
    </row>
    <row r="197" spans="1:14" ht="12.5" x14ac:dyDescent="0.25">
      <c r="A197" s="18" t="s">
        <v>343</v>
      </c>
      <c r="B197" s="18">
        <v>11364104</v>
      </c>
      <c r="C197" s="18">
        <v>1828995</v>
      </c>
      <c r="D197" s="18">
        <v>13193099</v>
      </c>
      <c r="E197" s="18">
        <v>1460846</v>
      </c>
      <c r="F197" s="18">
        <v>0</v>
      </c>
      <c r="G197" s="18">
        <v>73072</v>
      </c>
      <c r="H197" s="18">
        <v>4925661</v>
      </c>
      <c r="I197" s="18">
        <v>571000</v>
      </c>
      <c r="J197" s="18">
        <v>488720</v>
      </c>
      <c r="K197" s="18">
        <v>507967</v>
      </c>
      <c r="L197" s="18">
        <v>21162597</v>
      </c>
      <c r="M197" s="24"/>
    </row>
    <row r="198" spans="1:14" ht="12.5" x14ac:dyDescent="0.25">
      <c r="A198" s="18" t="s">
        <v>344</v>
      </c>
      <c r="B198" s="18">
        <v>2380241</v>
      </c>
      <c r="C198" s="18">
        <v>0</v>
      </c>
      <c r="D198" s="18">
        <v>2380241</v>
      </c>
      <c r="E198" s="18">
        <v>645837</v>
      </c>
      <c r="F198" s="18">
        <v>0</v>
      </c>
      <c r="G198" s="18">
        <v>20516</v>
      </c>
      <c r="H198" s="18">
        <v>13155862</v>
      </c>
      <c r="I198" s="18">
        <v>31569</v>
      </c>
      <c r="J198" s="18">
        <v>323496</v>
      </c>
      <c r="K198" s="18">
        <v>89991</v>
      </c>
      <c r="L198" s="18">
        <v>16647489</v>
      </c>
      <c r="M198" s="24"/>
    </row>
    <row r="199" spans="1:14" ht="12.5" x14ac:dyDescent="0.25">
      <c r="A199" s="18" t="s">
        <v>450</v>
      </c>
      <c r="B199" s="18">
        <v>0</v>
      </c>
      <c r="C199" s="18">
        <v>0</v>
      </c>
      <c r="D199" s="18">
        <v>0</v>
      </c>
      <c r="E199" s="18">
        <v>0</v>
      </c>
      <c r="F199" s="18">
        <v>0</v>
      </c>
      <c r="G199" s="18">
        <v>87</v>
      </c>
      <c r="H199" s="18">
        <v>0</v>
      </c>
      <c r="I199" s="18">
        <v>0</v>
      </c>
      <c r="J199" s="18">
        <v>0</v>
      </c>
      <c r="K199" s="18">
        <v>0</v>
      </c>
      <c r="L199" s="18">
        <v>87</v>
      </c>
      <c r="M199" s="24"/>
    </row>
    <row r="200" spans="1:14" ht="18.75" customHeight="1" x14ac:dyDescent="0.2">
      <c r="A200" s="19" t="s">
        <v>334</v>
      </c>
      <c r="B200" s="21">
        <v>26595282</v>
      </c>
      <c r="C200" s="21">
        <v>5361302</v>
      </c>
      <c r="D200" s="21">
        <v>31956584</v>
      </c>
      <c r="E200" s="21">
        <v>7996077</v>
      </c>
      <c r="F200" s="21">
        <v>5793723</v>
      </c>
      <c r="G200" s="21">
        <v>433527</v>
      </c>
      <c r="H200" s="21">
        <v>67053895</v>
      </c>
      <c r="I200" s="21">
        <v>1816387</v>
      </c>
      <c r="J200" s="21">
        <v>4368258</v>
      </c>
      <c r="K200" s="21">
        <v>1914686</v>
      </c>
      <c r="L200" s="21">
        <v>119900487</v>
      </c>
      <c r="M200" s="24"/>
    </row>
    <row r="201" spans="1:14" ht="13" x14ac:dyDescent="0.3">
      <c r="A201" s="28"/>
      <c r="B201" s="23"/>
      <c r="C201" s="23"/>
      <c r="D201" s="23"/>
      <c r="E201" s="23"/>
      <c r="F201" s="23"/>
      <c r="G201" s="23"/>
      <c r="H201" s="23"/>
      <c r="I201" s="23"/>
      <c r="J201" s="23"/>
      <c r="K201" s="23"/>
      <c r="L201" s="23"/>
      <c r="M201" s="24"/>
    </row>
    <row r="202" spans="1:14" ht="22.5" customHeight="1" x14ac:dyDescent="0.3">
      <c r="A202" s="25" t="s">
        <v>345</v>
      </c>
      <c r="B202" s="29"/>
      <c r="C202" s="30"/>
      <c r="D202" s="30"/>
      <c r="E202" s="29"/>
      <c r="F202" s="29"/>
      <c r="G202" s="29"/>
      <c r="H202" s="29"/>
      <c r="I202" s="29"/>
      <c r="J202" s="29"/>
      <c r="K202" s="29"/>
      <c r="L202" s="29"/>
      <c r="M202" s="24"/>
    </row>
    <row r="203" spans="1:14" ht="12.5" x14ac:dyDescent="0.25">
      <c r="A203" s="18" t="s">
        <v>346</v>
      </c>
      <c r="B203" s="18">
        <v>8776888</v>
      </c>
      <c r="C203" s="18">
        <v>0</v>
      </c>
      <c r="D203" s="18">
        <v>8776888</v>
      </c>
      <c r="E203" s="18">
        <v>1387923</v>
      </c>
      <c r="F203" s="18">
        <v>0</v>
      </c>
      <c r="G203" s="18">
        <v>304336</v>
      </c>
      <c r="H203" s="18">
        <v>34329750</v>
      </c>
      <c r="I203" s="18">
        <v>846036</v>
      </c>
      <c r="J203" s="18">
        <v>1028674</v>
      </c>
      <c r="K203" s="18">
        <v>414847</v>
      </c>
      <c r="L203" s="18">
        <v>47088449</v>
      </c>
      <c r="M203" s="24"/>
    </row>
    <row r="204" spans="1:14" ht="12.5" x14ac:dyDescent="0.25">
      <c r="A204" s="18" t="s">
        <v>347</v>
      </c>
      <c r="B204" s="18">
        <v>8845936</v>
      </c>
      <c r="C204" s="18">
        <v>3355499</v>
      </c>
      <c r="D204" s="18">
        <v>12201435</v>
      </c>
      <c r="E204" s="18">
        <v>637625</v>
      </c>
      <c r="F204" s="18">
        <v>0</v>
      </c>
      <c r="G204" s="18">
        <v>56027</v>
      </c>
      <c r="H204" s="18">
        <v>20522836</v>
      </c>
      <c r="I204" s="18">
        <v>399351</v>
      </c>
      <c r="J204" s="18">
        <v>2837670</v>
      </c>
      <c r="K204" s="18">
        <v>346392</v>
      </c>
      <c r="L204" s="18">
        <v>35632612</v>
      </c>
      <c r="M204" s="24"/>
    </row>
    <row r="205" spans="1:14" ht="12.5" x14ac:dyDescent="0.25">
      <c r="A205" s="18" t="s">
        <v>343</v>
      </c>
      <c r="B205" s="18">
        <v>8025357</v>
      </c>
      <c r="C205" s="18">
        <v>1791594</v>
      </c>
      <c r="D205" s="18">
        <v>9816951</v>
      </c>
      <c r="E205" s="18">
        <v>1234503</v>
      </c>
      <c r="F205" s="18">
        <v>0</v>
      </c>
      <c r="G205" s="18">
        <v>73072</v>
      </c>
      <c r="H205" s="18">
        <v>3970007</v>
      </c>
      <c r="I205" s="18">
        <v>571000</v>
      </c>
      <c r="J205" s="18">
        <v>486802</v>
      </c>
      <c r="K205" s="18">
        <v>507952</v>
      </c>
      <c r="L205" s="18">
        <v>16602617</v>
      </c>
      <c r="M205" s="24"/>
    </row>
    <row r="206" spans="1:14" ht="12.5" x14ac:dyDescent="0.25">
      <c r="A206" s="18" t="s">
        <v>348</v>
      </c>
      <c r="B206" s="18">
        <v>356785</v>
      </c>
      <c r="C206" s="18">
        <v>128588</v>
      </c>
      <c r="D206" s="18">
        <v>485373</v>
      </c>
      <c r="E206" s="18">
        <v>1164923</v>
      </c>
      <c r="F206" s="18">
        <v>5613644</v>
      </c>
      <c r="G206" s="18">
        <v>5</v>
      </c>
      <c r="H206" s="18">
        <v>7557228</v>
      </c>
      <c r="I206" s="18">
        <v>0</v>
      </c>
      <c r="J206" s="18">
        <v>3042</v>
      </c>
      <c r="K206" s="18">
        <v>640322</v>
      </c>
      <c r="L206" s="18">
        <v>15464245</v>
      </c>
      <c r="M206" s="24"/>
    </row>
    <row r="207" spans="1:14" ht="12.5" x14ac:dyDescent="0.25">
      <c r="A207" s="18" t="s">
        <v>349</v>
      </c>
      <c r="B207" s="18">
        <v>548456</v>
      </c>
      <c r="C207" s="18">
        <v>85621</v>
      </c>
      <c r="D207" s="18">
        <v>634077</v>
      </c>
      <c r="E207" s="18">
        <v>3477388</v>
      </c>
      <c r="F207" s="18">
        <v>180079</v>
      </c>
      <c r="G207" s="18">
        <v>0</v>
      </c>
      <c r="H207" s="18">
        <v>578074</v>
      </c>
      <c r="I207" s="18">
        <v>0</v>
      </c>
      <c r="J207" s="18">
        <v>4873</v>
      </c>
      <c r="K207" s="18">
        <v>2180</v>
      </c>
      <c r="L207" s="18">
        <v>4875358</v>
      </c>
      <c r="M207" s="24"/>
    </row>
    <row r="208" spans="1:14" ht="12.5" x14ac:dyDescent="0.25">
      <c r="A208" s="18" t="s">
        <v>350</v>
      </c>
      <c r="B208" s="18">
        <v>41860</v>
      </c>
      <c r="C208" s="18">
        <v>0</v>
      </c>
      <c r="D208" s="18">
        <v>41860</v>
      </c>
      <c r="E208" s="18">
        <v>93715</v>
      </c>
      <c r="F208" s="18">
        <v>0</v>
      </c>
      <c r="G208" s="18">
        <v>0</v>
      </c>
      <c r="H208" s="18">
        <v>96000</v>
      </c>
      <c r="I208" s="18">
        <v>0</v>
      </c>
      <c r="J208" s="18">
        <v>7197</v>
      </c>
      <c r="K208" s="18">
        <v>2993</v>
      </c>
      <c r="L208" s="18">
        <v>237119</v>
      </c>
      <c r="M208" s="24"/>
    </row>
    <row r="209" spans="1:13" ht="12.5" x14ac:dyDescent="0.25">
      <c r="A209" s="18" t="s">
        <v>450</v>
      </c>
      <c r="B209" s="18">
        <v>0</v>
      </c>
      <c r="C209" s="18">
        <v>0</v>
      </c>
      <c r="D209" s="18">
        <v>0</v>
      </c>
      <c r="E209" s="18">
        <v>0</v>
      </c>
      <c r="F209" s="18">
        <v>0</v>
      </c>
      <c r="G209" s="18">
        <v>87</v>
      </c>
      <c r="H209" s="18">
        <v>0</v>
      </c>
      <c r="I209" s="18">
        <v>0</v>
      </c>
      <c r="J209" s="18">
        <v>0</v>
      </c>
      <c r="K209" s="18">
        <v>0</v>
      </c>
      <c r="L209" s="18">
        <v>87</v>
      </c>
      <c r="M209" s="24"/>
    </row>
    <row r="210" spans="1:13" ht="18.75" customHeight="1" x14ac:dyDescent="0.2">
      <c r="A210" s="19" t="s">
        <v>334</v>
      </c>
      <c r="B210" s="21">
        <v>26595282</v>
      </c>
      <c r="C210" s="21">
        <v>5361302</v>
      </c>
      <c r="D210" s="21">
        <v>31956584</v>
      </c>
      <c r="E210" s="21">
        <v>7996077</v>
      </c>
      <c r="F210" s="21">
        <v>5793723</v>
      </c>
      <c r="G210" s="21">
        <v>433527</v>
      </c>
      <c r="H210" s="21">
        <v>67053895</v>
      </c>
      <c r="I210" s="21">
        <v>1816387</v>
      </c>
      <c r="J210" s="21">
        <v>4368258</v>
      </c>
      <c r="K210" s="21">
        <v>1914686</v>
      </c>
      <c r="L210" s="21">
        <v>119900487</v>
      </c>
      <c r="M210" s="24"/>
    </row>
    <row r="211" spans="1:13" x14ac:dyDescent="0.2">
      <c r="A211" s="31"/>
      <c r="B211" s="32"/>
      <c r="C211" s="32"/>
      <c r="D211" s="32"/>
      <c r="E211" s="32"/>
      <c r="F211" s="32"/>
      <c r="G211" s="32"/>
      <c r="H211" s="32"/>
      <c r="I211" s="32"/>
      <c r="J211" s="32"/>
      <c r="K211" s="32"/>
      <c r="L211" s="32"/>
      <c r="M211" s="32"/>
    </row>
    <row r="212" spans="1:13" ht="14.15" customHeight="1" x14ac:dyDescent="0.25">
      <c r="A212" s="33" t="s">
        <v>351</v>
      </c>
      <c r="B212" s="34"/>
      <c r="C212" s="35"/>
      <c r="D212" s="34"/>
      <c r="E212" s="34"/>
      <c r="F212" s="34"/>
      <c r="G212" s="35"/>
      <c r="H212" s="34"/>
      <c r="I212" s="34"/>
      <c r="J212" s="34"/>
      <c r="K212" s="34"/>
      <c r="L212" s="34"/>
      <c r="M212" s="36"/>
    </row>
    <row r="213" spans="1:13" ht="14.15" customHeight="1" x14ac:dyDescent="0.2">
      <c r="A213" s="103" t="s">
        <v>352</v>
      </c>
      <c r="B213" s="103"/>
      <c r="C213" s="103"/>
      <c r="D213" s="103"/>
      <c r="E213" s="103"/>
      <c r="F213" s="103"/>
      <c r="G213" s="103"/>
      <c r="H213" s="103"/>
      <c r="I213" s="103"/>
      <c r="J213" s="103"/>
      <c r="K213" s="103"/>
      <c r="L213" s="103"/>
      <c r="M213" s="38"/>
    </row>
    <row r="214" spans="1:13" ht="14.15" customHeight="1" x14ac:dyDescent="0.2">
      <c r="A214" s="101" t="s">
        <v>353</v>
      </c>
      <c r="B214" s="101"/>
      <c r="C214" s="101"/>
      <c r="D214" s="101"/>
      <c r="E214" s="101"/>
      <c r="F214" s="101"/>
      <c r="G214" s="101"/>
      <c r="H214" s="101"/>
      <c r="I214" s="101"/>
      <c r="J214" s="101"/>
      <c r="K214" s="101"/>
      <c r="L214" s="101"/>
      <c r="M214" s="39"/>
    </row>
    <row r="215" spans="1:13" ht="40.75" customHeight="1" x14ac:dyDescent="0.2">
      <c r="A215" s="101" t="s">
        <v>354</v>
      </c>
      <c r="B215" s="101"/>
      <c r="C215" s="101"/>
      <c r="D215" s="101"/>
      <c r="E215" s="101"/>
      <c r="F215" s="101"/>
      <c r="G215" s="101"/>
      <c r="H215" s="101"/>
      <c r="I215" s="101"/>
      <c r="J215" s="101"/>
      <c r="K215" s="101"/>
      <c r="L215" s="101"/>
      <c r="M215" s="39"/>
    </row>
    <row r="216" spans="1:13" ht="28" customHeight="1" x14ac:dyDescent="0.2">
      <c r="A216" s="101" t="s">
        <v>355</v>
      </c>
      <c r="B216" s="101"/>
      <c r="C216" s="101"/>
      <c r="D216" s="101"/>
      <c r="E216" s="101"/>
      <c r="F216" s="101"/>
      <c r="G216" s="101"/>
      <c r="H216" s="101"/>
      <c r="I216" s="101"/>
      <c r="J216" s="101"/>
      <c r="K216" s="101"/>
      <c r="L216" s="101"/>
      <c r="M216" s="39"/>
    </row>
    <row r="217" spans="1:13" ht="28" customHeight="1" x14ac:dyDescent="0.2">
      <c r="A217" s="101" t="s">
        <v>479</v>
      </c>
      <c r="B217" s="101"/>
      <c r="C217" s="101"/>
      <c r="D217" s="101"/>
      <c r="E217" s="101"/>
      <c r="F217" s="101"/>
      <c r="G217" s="101"/>
      <c r="H217" s="101"/>
      <c r="I217" s="101"/>
      <c r="J217" s="101"/>
      <c r="K217" s="101"/>
      <c r="L217" s="101"/>
      <c r="M217" s="39"/>
    </row>
    <row r="218" spans="1:13" ht="28" customHeight="1" x14ac:dyDescent="0.2">
      <c r="A218" s="102" t="s">
        <v>356</v>
      </c>
      <c r="B218" s="102"/>
      <c r="C218" s="102"/>
      <c r="D218" s="102"/>
      <c r="E218" s="102"/>
      <c r="F218" s="102"/>
      <c r="G218" s="102"/>
      <c r="H218" s="102"/>
      <c r="I218" s="102"/>
      <c r="J218" s="102"/>
      <c r="K218" s="102"/>
      <c r="L218" s="102"/>
    </row>
    <row r="219" spans="1:13" ht="14.15" customHeight="1" x14ac:dyDescent="0.2">
      <c r="A219" s="101" t="s">
        <v>357</v>
      </c>
      <c r="B219" s="101"/>
      <c r="C219" s="101"/>
      <c r="D219" s="101"/>
      <c r="E219" s="101"/>
      <c r="F219" s="101"/>
      <c r="G219" s="101"/>
      <c r="H219" s="101"/>
      <c r="I219" s="101"/>
      <c r="J219" s="101"/>
      <c r="K219" s="101"/>
      <c r="L219" s="101"/>
      <c r="M219" s="39"/>
    </row>
    <row r="220" spans="1:13" ht="42" customHeight="1" x14ac:dyDescent="0.2">
      <c r="A220" s="101" t="s">
        <v>358</v>
      </c>
      <c r="B220" s="101"/>
      <c r="C220" s="101"/>
      <c r="D220" s="101"/>
      <c r="E220" s="101"/>
      <c r="F220" s="101"/>
      <c r="G220" s="101"/>
      <c r="H220" s="101"/>
      <c r="I220" s="101"/>
      <c r="J220" s="101"/>
      <c r="K220" s="101"/>
      <c r="L220" s="101"/>
      <c r="M220" s="39"/>
    </row>
    <row r="221" spans="1:13" ht="14.15" customHeight="1" x14ac:dyDescent="0.2">
      <c r="A221" s="101" t="s">
        <v>359</v>
      </c>
      <c r="B221" s="101"/>
      <c r="C221" s="101"/>
      <c r="D221" s="101"/>
      <c r="E221" s="101"/>
      <c r="F221" s="101"/>
      <c r="G221" s="101"/>
      <c r="H221" s="101"/>
      <c r="I221" s="101"/>
      <c r="J221" s="101"/>
      <c r="K221" s="101"/>
      <c r="L221" s="101"/>
      <c r="M221" s="39"/>
    </row>
    <row r="222" spans="1:13" ht="64" customHeight="1" x14ac:dyDescent="0.2">
      <c r="A222" s="101" t="s">
        <v>360</v>
      </c>
      <c r="B222" s="101"/>
      <c r="C222" s="101"/>
      <c r="D222" s="101"/>
      <c r="E222" s="101"/>
      <c r="F222" s="101"/>
      <c r="G222" s="101"/>
      <c r="H222" s="101"/>
      <c r="I222" s="101"/>
      <c r="J222" s="101"/>
      <c r="K222" s="101"/>
      <c r="L222" s="101"/>
    </row>
    <row r="223" spans="1:13" ht="28" customHeight="1" x14ac:dyDescent="0.2">
      <c r="A223" s="101" t="s">
        <v>766</v>
      </c>
      <c r="B223" s="101"/>
      <c r="C223" s="101"/>
      <c r="D223" s="101"/>
      <c r="E223" s="101"/>
      <c r="F223" s="101"/>
      <c r="G223" s="101"/>
      <c r="H223" s="101"/>
      <c r="I223" s="101"/>
      <c r="J223" s="101"/>
      <c r="K223" s="101"/>
      <c r="L223" s="101"/>
    </row>
    <row r="224" spans="1:13" ht="14.15" customHeight="1" x14ac:dyDescent="0.2">
      <c r="A224" s="98" t="s">
        <v>468</v>
      </c>
      <c r="B224" s="98"/>
      <c r="C224" s="98"/>
      <c r="D224" s="98"/>
      <c r="E224" s="98"/>
      <c r="F224" s="98"/>
      <c r="G224" s="98"/>
      <c r="H224" s="98"/>
      <c r="I224" s="98"/>
      <c r="J224" s="98"/>
      <c r="K224" s="98"/>
      <c r="L224" s="98"/>
    </row>
    <row r="225" spans="1:13" ht="39.5" customHeight="1" x14ac:dyDescent="0.2">
      <c r="A225" s="98" t="s">
        <v>793</v>
      </c>
      <c r="B225" s="98"/>
      <c r="C225" s="98"/>
      <c r="D225" s="98"/>
      <c r="E225" s="98"/>
      <c r="F225" s="98"/>
      <c r="G225" s="98"/>
      <c r="H225" s="98"/>
      <c r="I225" s="98"/>
      <c r="J225" s="98"/>
      <c r="K225" s="98"/>
      <c r="L225" s="98"/>
    </row>
    <row r="226" spans="1:13" ht="14.4" customHeight="1" x14ac:dyDescent="0.2">
      <c r="A226" s="100" t="s">
        <v>685</v>
      </c>
      <c r="B226" s="100"/>
      <c r="C226" s="100"/>
      <c r="D226" s="100"/>
      <c r="E226" s="100"/>
      <c r="F226" s="100"/>
      <c r="G226" s="100"/>
      <c r="H226" s="100"/>
      <c r="I226" s="100"/>
      <c r="J226" s="100"/>
      <c r="K226" s="100"/>
      <c r="L226" s="100"/>
    </row>
    <row r="227" spans="1:13" ht="14.4" customHeight="1" x14ac:dyDescent="0.2">
      <c r="A227" s="98" t="s">
        <v>739</v>
      </c>
      <c r="B227" s="98"/>
      <c r="C227" s="98"/>
      <c r="D227" s="98"/>
      <c r="E227" s="98"/>
      <c r="F227" s="98"/>
      <c r="G227" s="98"/>
      <c r="H227" s="98"/>
      <c r="I227" s="98"/>
      <c r="J227" s="98"/>
      <c r="K227" s="98"/>
      <c r="L227" s="98"/>
    </row>
    <row r="228" spans="1:13" ht="25.25" customHeight="1" x14ac:dyDescent="0.2">
      <c r="A228" s="98" t="s">
        <v>767</v>
      </c>
      <c r="B228" s="98"/>
      <c r="C228" s="98"/>
      <c r="D228" s="98"/>
      <c r="E228" s="98"/>
      <c r="F228" s="98"/>
      <c r="G228" s="98"/>
      <c r="H228" s="98"/>
      <c r="I228" s="98"/>
      <c r="J228" s="98"/>
      <c r="K228" s="98"/>
      <c r="L228" s="98"/>
      <c r="M228" s="61"/>
    </row>
    <row r="229" spans="1:13" ht="14.15" customHeight="1" x14ac:dyDescent="0.2">
      <c r="A229" s="98" t="s">
        <v>768</v>
      </c>
      <c r="B229" s="98"/>
      <c r="C229" s="98"/>
      <c r="D229" s="98"/>
      <c r="E229" s="98"/>
      <c r="F229" s="98"/>
      <c r="G229" s="98"/>
      <c r="H229" s="98"/>
      <c r="I229" s="98"/>
      <c r="J229" s="98"/>
      <c r="K229" s="98"/>
      <c r="L229" s="98"/>
    </row>
    <row r="230" spans="1:13" ht="35.4" customHeight="1" x14ac:dyDescent="0.2">
      <c r="A230" s="98" t="s">
        <v>769</v>
      </c>
      <c r="B230" s="98"/>
      <c r="C230" s="98"/>
      <c r="D230" s="98"/>
      <c r="E230" s="98"/>
      <c r="F230" s="98"/>
      <c r="G230" s="98"/>
      <c r="H230" s="98"/>
      <c r="I230" s="98"/>
      <c r="J230" s="98"/>
      <c r="K230" s="98"/>
      <c r="L230" s="98"/>
    </row>
    <row r="231" spans="1:13" ht="14.15" customHeight="1" x14ac:dyDescent="0.2">
      <c r="A231" s="98" t="s">
        <v>740</v>
      </c>
      <c r="B231" s="98"/>
      <c r="C231" s="98"/>
      <c r="D231" s="98"/>
      <c r="E231" s="98"/>
      <c r="F231" s="98"/>
      <c r="G231" s="98"/>
      <c r="H231" s="98"/>
      <c r="I231" s="98"/>
      <c r="J231" s="98"/>
      <c r="K231" s="98"/>
      <c r="L231" s="98"/>
    </row>
    <row r="232" spans="1:13" ht="61.25" customHeight="1" x14ac:dyDescent="0.2">
      <c r="A232" s="98" t="s">
        <v>741</v>
      </c>
      <c r="B232" s="98"/>
      <c r="C232" s="98"/>
      <c r="D232" s="98"/>
      <c r="E232" s="98"/>
      <c r="F232" s="98"/>
      <c r="G232" s="98"/>
      <c r="H232" s="98"/>
      <c r="I232" s="98"/>
      <c r="J232" s="98"/>
      <c r="K232" s="98"/>
      <c r="L232" s="98"/>
    </row>
    <row r="233" spans="1:13" ht="14.15" customHeight="1" x14ac:dyDescent="0.2">
      <c r="A233" s="98" t="s">
        <v>770</v>
      </c>
      <c r="B233" s="98"/>
      <c r="C233" s="98"/>
      <c r="D233" s="98"/>
      <c r="E233" s="98"/>
      <c r="F233" s="98"/>
      <c r="G233" s="98"/>
      <c r="H233" s="98"/>
      <c r="I233" s="98"/>
      <c r="J233" s="98"/>
      <c r="K233" s="98"/>
      <c r="L233" s="98"/>
    </row>
    <row r="234" spans="1:13" ht="27" customHeight="1" x14ac:dyDescent="0.2">
      <c r="A234" s="98" t="s">
        <v>771</v>
      </c>
      <c r="B234" s="98"/>
      <c r="C234" s="98"/>
      <c r="D234" s="98"/>
      <c r="E234" s="98"/>
      <c r="F234" s="98"/>
      <c r="G234" s="98"/>
      <c r="H234" s="98"/>
      <c r="I234" s="98"/>
      <c r="J234" s="98"/>
      <c r="K234" s="98"/>
      <c r="L234" s="98"/>
      <c r="M234" s="61"/>
    </row>
    <row r="235" spans="1:13" ht="14.15" customHeight="1" x14ac:dyDescent="0.2">
      <c r="A235" s="98" t="s">
        <v>742</v>
      </c>
      <c r="B235" s="98"/>
      <c r="C235" s="98"/>
      <c r="D235" s="98"/>
      <c r="E235" s="98"/>
      <c r="F235" s="98"/>
      <c r="G235" s="98"/>
      <c r="H235" s="98"/>
      <c r="I235" s="98"/>
      <c r="J235" s="98"/>
      <c r="K235" s="98"/>
      <c r="L235" s="98"/>
    </row>
    <row r="236" spans="1:13" ht="28" customHeight="1" x14ac:dyDescent="0.2">
      <c r="A236" s="98" t="s">
        <v>743</v>
      </c>
      <c r="B236" s="98"/>
      <c r="C236" s="98"/>
      <c r="D236" s="98"/>
      <c r="E236" s="98"/>
      <c r="F236" s="98"/>
      <c r="G236" s="98"/>
      <c r="H236" s="98"/>
      <c r="I236" s="98"/>
      <c r="J236" s="98"/>
      <c r="K236" s="98"/>
      <c r="L236" s="98"/>
    </row>
    <row r="237" spans="1:13" ht="60" customHeight="1" x14ac:dyDescent="0.2">
      <c r="A237" s="98" t="s">
        <v>772</v>
      </c>
      <c r="B237" s="98"/>
      <c r="C237" s="98"/>
      <c r="D237" s="98"/>
      <c r="E237" s="98"/>
      <c r="F237" s="98"/>
      <c r="G237" s="98"/>
      <c r="H237" s="98"/>
      <c r="I237" s="98"/>
      <c r="J237" s="98"/>
      <c r="K237" s="98"/>
      <c r="L237" s="98"/>
    </row>
    <row r="238" spans="1:13" ht="28" customHeight="1" x14ac:dyDescent="0.2">
      <c r="A238" s="98" t="s">
        <v>773</v>
      </c>
      <c r="B238" s="98"/>
      <c r="C238" s="98"/>
      <c r="D238" s="98"/>
      <c r="E238" s="98"/>
      <c r="F238" s="98"/>
      <c r="G238" s="98"/>
      <c r="H238" s="98"/>
      <c r="I238" s="98"/>
      <c r="J238" s="98"/>
      <c r="K238" s="98"/>
      <c r="L238" s="98"/>
    </row>
    <row r="239" spans="1:13" ht="14.15" customHeight="1" x14ac:dyDescent="0.2">
      <c r="A239" s="98" t="s">
        <v>744</v>
      </c>
      <c r="B239" s="98"/>
      <c r="C239" s="98"/>
      <c r="D239" s="98"/>
      <c r="E239" s="98"/>
      <c r="F239" s="98"/>
      <c r="G239" s="98"/>
      <c r="H239" s="98"/>
      <c r="I239" s="98"/>
      <c r="J239" s="98"/>
      <c r="K239" s="98"/>
      <c r="L239" s="98"/>
    </row>
    <row r="240" spans="1:13" ht="24.65" customHeight="1" x14ac:dyDescent="0.2">
      <c r="A240" s="99" t="s">
        <v>745</v>
      </c>
      <c r="B240" s="99"/>
      <c r="C240" s="99"/>
      <c r="D240" s="99"/>
      <c r="E240" s="99"/>
      <c r="F240" s="99"/>
      <c r="G240" s="99"/>
      <c r="H240" s="99"/>
      <c r="I240" s="99"/>
      <c r="J240" s="99"/>
      <c r="K240" s="99"/>
      <c r="L240" s="99"/>
    </row>
    <row r="241" spans="1:13" ht="27" customHeight="1" x14ac:dyDescent="0.2">
      <c r="A241" s="98" t="s">
        <v>746</v>
      </c>
      <c r="B241" s="98"/>
      <c r="C241" s="98"/>
      <c r="D241" s="98"/>
      <c r="E241" s="98"/>
      <c r="F241" s="98"/>
      <c r="G241" s="98"/>
      <c r="H241" s="98"/>
      <c r="I241" s="98"/>
      <c r="J241" s="98"/>
      <c r="K241" s="98"/>
      <c r="L241" s="98"/>
      <c r="M241" s="62"/>
    </row>
    <row r="242" spans="1:13" s="64" customFormat="1" ht="11.5" x14ac:dyDescent="0.2">
      <c r="A242" s="98" t="s">
        <v>774</v>
      </c>
      <c r="B242" s="98"/>
      <c r="C242" s="98"/>
      <c r="D242" s="98"/>
      <c r="E242" s="98"/>
      <c r="F242" s="98"/>
      <c r="G242" s="98"/>
      <c r="H242" s="98"/>
      <c r="I242" s="98"/>
      <c r="J242" s="98"/>
      <c r="K242" s="98"/>
      <c r="L242" s="98"/>
      <c r="M242" s="63"/>
    </row>
    <row r="243" spans="1:13" s="64" customFormat="1" ht="11.5" x14ac:dyDescent="0.2">
      <c r="A243" s="98" t="s">
        <v>775</v>
      </c>
      <c r="B243" s="98"/>
      <c r="C243" s="98"/>
      <c r="D243" s="98"/>
      <c r="E243" s="98"/>
      <c r="F243" s="98"/>
      <c r="G243" s="98"/>
      <c r="H243" s="98"/>
      <c r="I243" s="98"/>
      <c r="J243" s="98"/>
      <c r="K243" s="98"/>
      <c r="L243" s="98"/>
      <c r="M243" s="63"/>
    </row>
    <row r="244" spans="1:13" ht="11.4" customHeight="1" x14ac:dyDescent="0.2">
      <c r="A244" s="98" t="s">
        <v>747</v>
      </c>
      <c r="B244" s="98"/>
      <c r="C244" s="98"/>
      <c r="D244" s="98"/>
      <c r="E244" s="98"/>
      <c r="F244" s="98"/>
      <c r="G244" s="98"/>
      <c r="H244" s="98"/>
      <c r="I244" s="98"/>
      <c r="J244" s="98"/>
      <c r="K244" s="98"/>
      <c r="L244" s="98"/>
      <c r="M244" s="61"/>
    </row>
    <row r="245" spans="1:13" ht="14.15" customHeight="1" x14ac:dyDescent="0.2">
      <c r="A245" s="98" t="s">
        <v>748</v>
      </c>
      <c r="B245" s="98"/>
      <c r="C245" s="98"/>
      <c r="D245" s="98"/>
      <c r="E245" s="98"/>
      <c r="F245" s="98"/>
      <c r="G245" s="98"/>
      <c r="H245" s="98"/>
      <c r="I245" s="98"/>
      <c r="J245" s="98"/>
      <c r="K245" s="98"/>
      <c r="L245" s="98"/>
    </row>
    <row r="246" spans="1:13" ht="52" customHeight="1" x14ac:dyDescent="0.2">
      <c r="A246" s="98" t="s">
        <v>749</v>
      </c>
      <c r="B246" s="98"/>
      <c r="C246" s="98"/>
      <c r="D246" s="98"/>
      <c r="E246" s="98"/>
      <c r="F246" s="98"/>
      <c r="G246" s="98"/>
      <c r="H246" s="98"/>
      <c r="I246" s="98"/>
      <c r="J246" s="98"/>
      <c r="K246" s="98"/>
      <c r="L246" s="98"/>
    </row>
    <row r="247" spans="1:13" ht="25.75" customHeight="1" x14ac:dyDescent="0.2">
      <c r="A247" s="98" t="s">
        <v>750</v>
      </c>
      <c r="B247" s="98"/>
      <c r="C247" s="98"/>
      <c r="D247" s="98"/>
      <c r="E247" s="98"/>
      <c r="F247" s="98"/>
      <c r="G247" s="98"/>
      <c r="H247" s="98"/>
      <c r="I247" s="98"/>
      <c r="J247" s="98"/>
      <c r="K247" s="98"/>
      <c r="L247" s="98"/>
      <c r="M247" s="62"/>
    </row>
    <row r="248" spans="1:13" ht="14.15" customHeight="1" x14ac:dyDescent="0.25">
      <c r="A248" s="98" t="s">
        <v>751</v>
      </c>
      <c r="B248" s="98"/>
      <c r="C248" s="98"/>
      <c r="D248" s="98"/>
      <c r="E248" s="98"/>
      <c r="F248" s="98"/>
      <c r="G248" s="98"/>
      <c r="H248" s="98"/>
      <c r="I248" s="98"/>
      <c r="J248" s="98"/>
      <c r="K248" s="98"/>
      <c r="L248" s="98"/>
      <c r="M248" s="58"/>
    </row>
    <row r="249" spans="1:13" ht="14.15" customHeight="1" x14ac:dyDescent="0.2">
      <c r="A249" s="98" t="s">
        <v>776</v>
      </c>
      <c r="B249" s="98"/>
      <c r="C249" s="98"/>
      <c r="D249" s="98"/>
      <c r="E249" s="98"/>
      <c r="F249" s="98"/>
      <c r="G249" s="98"/>
      <c r="H249" s="98"/>
      <c r="I249" s="98"/>
      <c r="J249" s="98"/>
      <c r="K249" s="98"/>
      <c r="L249" s="98"/>
    </row>
    <row r="250" spans="1:13" ht="14.15" customHeight="1" x14ac:dyDescent="0.2">
      <c r="A250" s="98" t="s">
        <v>777</v>
      </c>
      <c r="B250" s="98"/>
      <c r="C250" s="98"/>
      <c r="D250" s="98"/>
      <c r="E250" s="98"/>
      <c r="F250" s="98"/>
      <c r="G250" s="98"/>
      <c r="H250" s="98"/>
      <c r="I250" s="98"/>
      <c r="J250" s="98"/>
      <c r="K250" s="98"/>
      <c r="L250" s="98"/>
    </row>
    <row r="251" spans="1:13" ht="13.25" customHeight="1" x14ac:dyDescent="0.2">
      <c r="A251" s="98" t="s">
        <v>778</v>
      </c>
      <c r="B251" s="98"/>
      <c r="C251" s="98"/>
      <c r="D251" s="98"/>
      <c r="E251" s="98"/>
      <c r="F251" s="98"/>
      <c r="G251" s="98"/>
      <c r="H251" s="98"/>
      <c r="I251" s="98"/>
      <c r="J251" s="98"/>
      <c r="K251" s="98"/>
      <c r="L251" s="98"/>
    </row>
    <row r="252" spans="1:13" ht="52.4" customHeight="1" x14ac:dyDescent="0.2">
      <c r="A252" s="98" t="s">
        <v>752</v>
      </c>
      <c r="B252" s="98"/>
      <c r="C252" s="98"/>
      <c r="D252" s="98"/>
      <c r="E252" s="98"/>
      <c r="F252" s="98"/>
      <c r="G252" s="98"/>
      <c r="H252" s="98"/>
      <c r="I252" s="98"/>
      <c r="J252" s="98"/>
      <c r="K252" s="98"/>
      <c r="L252" s="98"/>
    </row>
    <row r="253" spans="1:13" ht="12.65" customHeight="1" x14ac:dyDescent="0.2">
      <c r="A253" s="98" t="s">
        <v>779</v>
      </c>
      <c r="B253" s="98"/>
      <c r="C253" s="98"/>
      <c r="D253" s="98"/>
      <c r="E253" s="98"/>
      <c r="F253" s="98"/>
      <c r="G253" s="98"/>
      <c r="H253" s="98"/>
      <c r="I253" s="98"/>
      <c r="J253" s="98"/>
      <c r="K253" s="98"/>
      <c r="L253" s="98"/>
    </row>
    <row r="254" spans="1:13" ht="28" customHeight="1" x14ac:dyDescent="0.2">
      <c r="A254" s="98" t="s">
        <v>753</v>
      </c>
      <c r="B254" s="98"/>
      <c r="C254" s="98"/>
      <c r="D254" s="98"/>
      <c r="E254" s="98"/>
      <c r="F254" s="98"/>
      <c r="G254" s="98"/>
      <c r="H254" s="98"/>
      <c r="I254" s="98"/>
      <c r="J254" s="98"/>
      <c r="K254" s="98"/>
      <c r="L254" s="98"/>
    </row>
    <row r="255" spans="1:13" ht="28" customHeight="1" x14ac:dyDescent="0.2">
      <c r="A255" s="98" t="s">
        <v>788</v>
      </c>
      <c r="B255" s="98"/>
      <c r="C255" s="98"/>
      <c r="D255" s="98"/>
      <c r="E255" s="98"/>
      <c r="F255" s="98"/>
      <c r="G255" s="98"/>
      <c r="H255" s="98"/>
      <c r="I255" s="98"/>
      <c r="J255" s="98"/>
      <c r="K255" s="98"/>
      <c r="L255" s="98"/>
      <c r="M255" s="61"/>
    </row>
    <row r="256" spans="1:13" ht="42" customHeight="1" x14ac:dyDescent="0.25">
      <c r="A256" s="99" t="s">
        <v>754</v>
      </c>
      <c r="B256" s="99"/>
      <c r="C256" s="99"/>
      <c r="D256" s="99"/>
      <c r="E256" s="99"/>
      <c r="F256" s="99"/>
      <c r="G256" s="99"/>
      <c r="H256" s="99"/>
      <c r="I256" s="99"/>
      <c r="J256" s="99"/>
      <c r="K256" s="99"/>
      <c r="L256" s="99"/>
      <c r="M256" s="58"/>
    </row>
    <row r="257" spans="1:13" ht="60" customHeight="1" x14ac:dyDescent="0.2">
      <c r="A257" s="99" t="s">
        <v>755</v>
      </c>
      <c r="B257" s="99"/>
      <c r="C257" s="99"/>
      <c r="D257" s="99"/>
      <c r="E257" s="99"/>
      <c r="F257" s="99"/>
      <c r="G257" s="99"/>
      <c r="H257" s="99"/>
      <c r="I257" s="99"/>
      <c r="J257" s="99"/>
      <c r="K257" s="99"/>
      <c r="L257" s="99"/>
      <c r="M257" s="62"/>
    </row>
    <row r="258" spans="1:13" ht="50.15" customHeight="1" x14ac:dyDescent="0.2">
      <c r="A258" s="98" t="s">
        <v>790</v>
      </c>
      <c r="B258" s="98"/>
      <c r="C258" s="98"/>
      <c r="D258" s="98"/>
      <c r="E258" s="98"/>
      <c r="F258" s="98"/>
      <c r="G258" s="98"/>
      <c r="H258" s="98"/>
      <c r="I258" s="98"/>
      <c r="J258" s="98"/>
      <c r="K258" s="98"/>
      <c r="L258" s="98"/>
    </row>
    <row r="259" spans="1:13" ht="25.25" customHeight="1" x14ac:dyDescent="0.2">
      <c r="A259" s="98" t="s">
        <v>756</v>
      </c>
      <c r="B259" s="98"/>
      <c r="C259" s="98"/>
      <c r="D259" s="98"/>
      <c r="E259" s="98"/>
      <c r="F259" s="98"/>
      <c r="G259" s="98"/>
      <c r="H259" s="98"/>
      <c r="I259" s="98"/>
      <c r="J259" s="98"/>
      <c r="K259" s="98"/>
      <c r="L259" s="98"/>
    </row>
    <row r="260" spans="1:13" ht="14.15" customHeight="1" x14ac:dyDescent="0.2">
      <c r="A260" s="98" t="s">
        <v>780</v>
      </c>
      <c r="B260" s="98"/>
      <c r="C260" s="98"/>
      <c r="D260" s="98"/>
      <c r="E260" s="98"/>
      <c r="F260" s="98"/>
      <c r="G260" s="98"/>
      <c r="H260" s="98"/>
      <c r="I260" s="98"/>
      <c r="J260" s="98"/>
      <c r="K260" s="98"/>
      <c r="L260" s="98"/>
    </row>
    <row r="261" spans="1:13" ht="36" customHeight="1" x14ac:dyDescent="0.2">
      <c r="A261" s="98" t="s">
        <v>757</v>
      </c>
      <c r="B261" s="98"/>
      <c r="C261" s="98"/>
      <c r="D261" s="98"/>
      <c r="E261" s="98"/>
      <c r="F261" s="98"/>
      <c r="G261" s="98"/>
      <c r="H261" s="98"/>
      <c r="I261" s="98"/>
      <c r="J261" s="98"/>
      <c r="K261" s="98"/>
      <c r="L261" s="98"/>
    </row>
    <row r="262" spans="1:13" ht="27" customHeight="1" x14ac:dyDescent="0.2">
      <c r="A262" s="98" t="s">
        <v>791</v>
      </c>
      <c r="B262" s="98"/>
      <c r="C262" s="98"/>
      <c r="D262" s="98"/>
      <c r="E262" s="98"/>
      <c r="F262" s="98"/>
      <c r="G262" s="98"/>
      <c r="H262" s="98"/>
      <c r="I262" s="98"/>
      <c r="J262" s="98"/>
      <c r="K262" s="98"/>
      <c r="L262" s="98"/>
      <c r="M262" s="61"/>
    </row>
    <row r="263" spans="1:13" ht="11.5" x14ac:dyDescent="0.2">
      <c r="A263" s="98" t="s">
        <v>781</v>
      </c>
      <c r="B263" s="98"/>
      <c r="C263" s="98"/>
      <c r="D263" s="98"/>
      <c r="E263" s="98"/>
      <c r="F263" s="98"/>
      <c r="G263" s="98"/>
      <c r="H263" s="98"/>
      <c r="I263" s="98"/>
      <c r="J263" s="98"/>
      <c r="K263" s="98"/>
      <c r="L263" s="98"/>
      <c r="M263" s="61"/>
    </row>
    <row r="264" spans="1:13" ht="24" customHeight="1" x14ac:dyDescent="0.2">
      <c r="A264" s="98" t="s">
        <v>782</v>
      </c>
      <c r="B264" s="98"/>
      <c r="C264" s="98"/>
      <c r="D264" s="98"/>
      <c r="E264" s="98"/>
      <c r="F264" s="98"/>
      <c r="G264" s="98"/>
      <c r="H264" s="98"/>
      <c r="I264" s="98"/>
      <c r="J264" s="98"/>
      <c r="K264" s="98"/>
      <c r="L264" s="98"/>
      <c r="M264" s="61"/>
    </row>
    <row r="265" spans="1:13" ht="35.4" customHeight="1" x14ac:dyDescent="0.2">
      <c r="A265" s="98" t="s">
        <v>758</v>
      </c>
      <c r="B265" s="98"/>
      <c r="C265" s="98"/>
      <c r="D265" s="98"/>
      <c r="E265" s="98"/>
      <c r="F265" s="98"/>
      <c r="G265" s="98"/>
      <c r="H265" s="98"/>
      <c r="I265" s="98"/>
      <c r="J265" s="98"/>
      <c r="K265" s="98"/>
      <c r="L265" s="98"/>
      <c r="M265" s="61"/>
    </row>
    <row r="266" spans="1:13" ht="28" customHeight="1" x14ac:dyDescent="0.2">
      <c r="A266" s="98" t="s">
        <v>759</v>
      </c>
      <c r="B266" s="98"/>
      <c r="C266" s="98"/>
      <c r="D266" s="98"/>
      <c r="E266" s="98"/>
      <c r="F266" s="98"/>
      <c r="G266" s="98"/>
      <c r="H266" s="98"/>
      <c r="I266" s="98"/>
      <c r="J266" s="98"/>
      <c r="K266" s="98"/>
      <c r="L266" s="98"/>
      <c r="M266" s="61"/>
    </row>
    <row r="267" spans="1:13" ht="13.75" customHeight="1" x14ac:dyDescent="0.2">
      <c r="A267" s="98" t="s">
        <v>783</v>
      </c>
      <c r="B267" s="98"/>
      <c r="C267" s="98"/>
      <c r="D267" s="98"/>
      <c r="E267" s="98"/>
      <c r="F267" s="98"/>
      <c r="G267" s="98"/>
      <c r="H267" s="98"/>
      <c r="I267" s="98"/>
      <c r="J267" s="98"/>
      <c r="K267" s="98"/>
      <c r="L267" s="98"/>
      <c r="M267" s="61"/>
    </row>
    <row r="268" spans="1:13" ht="36.65" customHeight="1" x14ac:dyDescent="0.2">
      <c r="A268" s="98" t="s">
        <v>784</v>
      </c>
      <c r="B268" s="98"/>
      <c r="C268" s="98"/>
      <c r="D268" s="98"/>
      <c r="E268" s="98"/>
      <c r="F268" s="98"/>
      <c r="G268" s="98"/>
      <c r="H268" s="98"/>
      <c r="I268" s="98"/>
      <c r="J268" s="98"/>
      <c r="K268" s="98"/>
      <c r="L268" s="98"/>
      <c r="M268" s="61"/>
    </row>
    <row r="269" spans="1:13" ht="25.25" customHeight="1" x14ac:dyDescent="0.2">
      <c r="A269" s="98" t="s">
        <v>787</v>
      </c>
      <c r="B269" s="98"/>
      <c r="C269" s="98"/>
      <c r="D269" s="98"/>
      <c r="E269" s="98"/>
      <c r="F269" s="98"/>
      <c r="G269" s="98"/>
      <c r="H269" s="98"/>
      <c r="I269" s="98"/>
      <c r="J269" s="98"/>
      <c r="K269" s="98"/>
      <c r="L269" s="98"/>
      <c r="M269" s="61"/>
    </row>
    <row r="270" spans="1:13" ht="14.15" customHeight="1" x14ac:dyDescent="0.2">
      <c r="A270" s="98" t="s">
        <v>760</v>
      </c>
      <c r="B270" s="98"/>
      <c r="C270" s="98"/>
      <c r="D270" s="98"/>
      <c r="E270" s="98"/>
      <c r="F270" s="98"/>
      <c r="G270" s="98"/>
      <c r="H270" s="98"/>
      <c r="I270" s="98"/>
      <c r="J270" s="98"/>
      <c r="K270" s="98"/>
      <c r="L270" s="98"/>
    </row>
    <row r="271" spans="1:13" ht="14.15" customHeight="1" x14ac:dyDescent="0.2">
      <c r="A271" s="98" t="s">
        <v>785</v>
      </c>
      <c r="B271" s="98"/>
      <c r="C271" s="98"/>
      <c r="D271" s="98"/>
      <c r="E271" s="98"/>
      <c r="F271" s="98"/>
      <c r="G271" s="98"/>
      <c r="H271" s="98"/>
      <c r="I271" s="98"/>
      <c r="J271" s="98"/>
      <c r="K271" s="98"/>
      <c r="L271" s="98"/>
    </row>
    <row r="272" spans="1:13" ht="14.15" customHeight="1" x14ac:dyDescent="0.2">
      <c r="A272" s="98" t="s">
        <v>763</v>
      </c>
      <c r="B272" s="98"/>
      <c r="C272" s="98"/>
      <c r="D272" s="98"/>
      <c r="E272" s="98"/>
      <c r="F272" s="98"/>
      <c r="G272" s="98"/>
      <c r="H272" s="98"/>
      <c r="I272" s="98"/>
      <c r="J272" s="98"/>
      <c r="K272" s="98"/>
      <c r="L272" s="98"/>
    </row>
    <row r="273" spans="1:12" ht="50.15" customHeight="1" x14ac:dyDescent="0.2">
      <c r="A273" s="98" t="s">
        <v>761</v>
      </c>
      <c r="B273" s="98"/>
      <c r="C273" s="98"/>
      <c r="D273" s="98"/>
      <c r="E273" s="98"/>
      <c r="F273" s="98"/>
      <c r="G273" s="98"/>
      <c r="H273" s="98"/>
      <c r="I273" s="98"/>
      <c r="J273" s="98"/>
      <c r="K273" s="98"/>
      <c r="L273" s="98"/>
    </row>
    <row r="274" spans="1:12" ht="28" customHeight="1" x14ac:dyDescent="0.2">
      <c r="A274" s="98" t="s">
        <v>762</v>
      </c>
      <c r="B274" s="98"/>
      <c r="C274" s="98"/>
      <c r="D274" s="98"/>
      <c r="E274" s="98"/>
      <c r="F274" s="98"/>
      <c r="G274" s="98"/>
      <c r="H274" s="98"/>
      <c r="I274" s="98"/>
      <c r="J274" s="98"/>
      <c r="K274" s="98"/>
      <c r="L274" s="98"/>
    </row>
    <row r="275" spans="1:12" ht="59.4" customHeight="1" x14ac:dyDescent="0.2">
      <c r="A275" s="98" t="s">
        <v>789</v>
      </c>
      <c r="B275" s="98"/>
      <c r="C275" s="98"/>
      <c r="D275" s="98"/>
      <c r="E275" s="98"/>
      <c r="F275" s="98"/>
      <c r="G275" s="98"/>
      <c r="H275" s="98"/>
      <c r="I275" s="98"/>
      <c r="J275" s="98"/>
      <c r="K275" s="98"/>
      <c r="L275" s="98"/>
    </row>
    <row r="276" spans="1:12" ht="59.4" customHeight="1" x14ac:dyDescent="0.2">
      <c r="A276" s="98" t="s">
        <v>786</v>
      </c>
      <c r="B276" s="98"/>
      <c r="C276" s="98"/>
      <c r="D276" s="98"/>
      <c r="E276" s="98"/>
      <c r="F276" s="98"/>
      <c r="G276" s="98"/>
      <c r="H276" s="98"/>
      <c r="I276" s="98"/>
      <c r="J276" s="98"/>
      <c r="K276" s="98"/>
      <c r="L276" s="98"/>
    </row>
    <row r="277" spans="1:12" ht="28" customHeight="1" x14ac:dyDescent="0.2">
      <c r="A277" s="98" t="s">
        <v>764</v>
      </c>
      <c r="B277" s="98"/>
      <c r="C277" s="98"/>
      <c r="D277" s="98"/>
      <c r="E277" s="98"/>
      <c r="F277" s="98"/>
      <c r="G277" s="98"/>
      <c r="H277" s="98"/>
      <c r="I277" s="98"/>
      <c r="J277" s="98"/>
      <c r="K277" s="98"/>
      <c r="L277" s="98"/>
    </row>
    <row r="278" spans="1:12" ht="24" customHeight="1" x14ac:dyDescent="0.2">
      <c r="A278" s="98" t="s">
        <v>765</v>
      </c>
      <c r="B278" s="98"/>
      <c r="C278" s="98"/>
      <c r="D278" s="98"/>
      <c r="E278" s="98"/>
      <c r="F278" s="98"/>
      <c r="G278" s="98"/>
      <c r="H278" s="98"/>
      <c r="I278" s="98"/>
      <c r="J278" s="98"/>
      <c r="K278" s="98"/>
      <c r="L278" s="98"/>
    </row>
  </sheetData>
  <dataConsolidate/>
  <mergeCells count="68">
    <mergeCell ref="A278:L278"/>
    <mergeCell ref="A248:L248"/>
    <mergeCell ref="A249:L249"/>
    <mergeCell ref="A256:L256"/>
    <mergeCell ref="A268:L268"/>
    <mergeCell ref="A277:L277"/>
    <mergeCell ref="A252:L252"/>
    <mergeCell ref="A254:L254"/>
    <mergeCell ref="A257:L257"/>
    <mergeCell ref="A258:L258"/>
    <mergeCell ref="A259:L259"/>
    <mergeCell ref="A260:L260"/>
    <mergeCell ref="A261:L261"/>
    <mergeCell ref="A264:L264"/>
    <mergeCell ref="A265:L265"/>
    <mergeCell ref="A217:L217"/>
    <mergeCell ref="A213:L213"/>
    <mergeCell ref="A1:L1"/>
    <mergeCell ref="B7:D7"/>
    <mergeCell ref="A214:L214"/>
    <mergeCell ref="A215:L215"/>
    <mergeCell ref="A216:L216"/>
    <mergeCell ref="A223:L223"/>
    <mergeCell ref="A218:L218"/>
    <mergeCell ref="A219:L219"/>
    <mergeCell ref="A220:L220"/>
    <mergeCell ref="A221:L221"/>
    <mergeCell ref="A222:L222"/>
    <mergeCell ref="A229:L229"/>
    <mergeCell ref="A230:L230"/>
    <mergeCell ref="A231:L231"/>
    <mergeCell ref="A232:L232"/>
    <mergeCell ref="A224:L224"/>
    <mergeCell ref="A225:L225"/>
    <mergeCell ref="A226:L226"/>
    <mergeCell ref="A227:L227"/>
    <mergeCell ref="A239:L239"/>
    <mergeCell ref="A240:L240"/>
    <mergeCell ref="A241:L241"/>
    <mergeCell ref="A244:L244"/>
    <mergeCell ref="A233:L233"/>
    <mergeCell ref="A235:L235"/>
    <mergeCell ref="A236:L236"/>
    <mergeCell ref="A237:L237"/>
    <mergeCell ref="A274:L274"/>
    <mergeCell ref="A275:L275"/>
    <mergeCell ref="A276:L276"/>
    <mergeCell ref="A269:L269"/>
    <mergeCell ref="A270:L270"/>
    <mergeCell ref="A271:L271"/>
    <mergeCell ref="A272:L272"/>
    <mergeCell ref="A273:L273"/>
    <mergeCell ref="A255:L255"/>
    <mergeCell ref="A262:L262"/>
    <mergeCell ref="A263:L263"/>
    <mergeCell ref="A267:L267"/>
    <mergeCell ref="A228:L228"/>
    <mergeCell ref="A234:L234"/>
    <mergeCell ref="A253:L253"/>
    <mergeCell ref="A242:L242"/>
    <mergeCell ref="A243:L243"/>
    <mergeCell ref="A266:L266"/>
    <mergeCell ref="A245:L245"/>
    <mergeCell ref="A246:L246"/>
    <mergeCell ref="A247:L247"/>
    <mergeCell ref="A250:L250"/>
    <mergeCell ref="A251:L251"/>
    <mergeCell ref="A238:L238"/>
  </mergeCells>
  <conditionalFormatting sqref="A191:L199">
    <cfRule type="expression" dxfId="8" priority="2">
      <formula>MOD(ROW(),2)=0</formula>
    </cfRule>
  </conditionalFormatting>
  <conditionalFormatting sqref="A203:L209">
    <cfRule type="expression" dxfId="7" priority="1">
      <formula>MOD(ROW(),2)=0</formula>
    </cfRule>
  </conditionalFormatting>
  <conditionalFormatting sqref="A9:M187">
    <cfRule type="expression" dxfId="6" priority="5">
      <formula>MOD(ROW(),2)=0</formula>
    </cfRule>
  </conditionalFormatting>
  <conditionalFormatting sqref="G201 I201 K201">
    <cfRule type="cellIs" dxfId="5" priority="6" stopIfTrue="1" operator="equal">
      <formula>0</formula>
    </cfRule>
  </conditionalFormatting>
  <conditionalFormatting sqref="L189">
    <cfRule type="cellIs" dxfId="4" priority="7" stopIfTrue="1" operator="equal">
      <formula>0</formula>
    </cfRule>
  </conditionalFormatting>
  <hyperlinks>
    <hyperlink ref="B3" r:id="rId1" xr:uid="{1A615102-79E3-4A18-862E-D2CF73444B6E}"/>
    <hyperlink ref="B4" r:id="rId2" xr:uid="{06A48A15-A8B3-4587-8D08-2A93ADD83C9A}"/>
  </hyperlinks>
  <printOptions gridLines="1"/>
  <pageMargins left="0.45" right="0.48" top="0.511811023622047" bottom="0.87" header="0.511811023622047" footer="0.34"/>
  <pageSetup paperSize="9" scale="45" fitToHeight="0" orientation="portrait" r:id="rId3"/>
  <headerFooter alignWithMargins="0">
    <oddFooter>&amp;L&amp;9PGDS/DOS&amp;C&amp;9&amp;P/&amp;N&amp;R&amp;9Printed: &amp;D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0858-FE76-4C2B-9C73-D6D28F873353}">
  <sheetPr>
    <tabColor theme="4" tint="0.79998168889431442"/>
    <pageSetUpPr fitToPage="1"/>
  </sheetPr>
  <dimension ref="A1:O257"/>
  <sheetViews>
    <sheetView zoomScaleNormal="100" workbookViewId="0">
      <selection activeCell="A19" sqref="A19"/>
    </sheetView>
  </sheetViews>
  <sheetFormatPr defaultColWidth="9.1796875" defaultRowHeight="10" x14ac:dyDescent="0.2"/>
  <cols>
    <col min="1" max="1" width="37.54296875" style="6" customWidth="1"/>
    <col min="2" max="13" width="12.54296875" style="6" customWidth="1"/>
    <col min="14" max="16384" width="9.1796875" style="6"/>
  </cols>
  <sheetData>
    <row r="1" spans="1:13" ht="44.25" customHeight="1" x14ac:dyDescent="0.2">
      <c r="A1" s="104" t="s">
        <v>513</v>
      </c>
      <c r="B1" s="105"/>
      <c r="C1" s="105"/>
      <c r="D1" s="105"/>
      <c r="E1" s="105"/>
      <c r="F1" s="105"/>
      <c r="G1" s="105"/>
      <c r="H1" s="105"/>
      <c r="I1" s="105"/>
      <c r="J1" s="105"/>
      <c r="K1" s="105"/>
      <c r="L1" s="105"/>
    </row>
    <row r="2" spans="1:13" ht="13" x14ac:dyDescent="0.3">
      <c r="A2" s="3" t="s">
        <v>0</v>
      </c>
      <c r="B2" s="4"/>
      <c r="C2" s="4"/>
      <c r="D2" s="4"/>
      <c r="E2" s="4"/>
      <c r="F2" s="4"/>
      <c r="G2" s="4"/>
      <c r="H2" s="4"/>
      <c r="I2" s="4"/>
      <c r="J2" s="4"/>
      <c r="K2" s="4"/>
      <c r="L2" s="4"/>
    </row>
    <row r="3" spans="1:13" ht="12.5" x14ac:dyDescent="0.25">
      <c r="A3" s="7" t="s">
        <v>1</v>
      </c>
      <c r="B3" s="8" t="s">
        <v>2</v>
      </c>
      <c r="C3" s="8"/>
      <c r="D3" s="4"/>
      <c r="E3" s="4"/>
      <c r="F3" s="4"/>
      <c r="G3" s="4"/>
      <c r="H3" s="4"/>
      <c r="I3" s="4"/>
      <c r="J3" s="4"/>
      <c r="K3" s="4"/>
      <c r="L3" s="4"/>
    </row>
    <row r="4" spans="1:13" ht="12.5" x14ac:dyDescent="0.25">
      <c r="A4" s="9" t="s">
        <v>3</v>
      </c>
      <c r="B4" s="8" t="s">
        <v>2</v>
      </c>
      <c r="C4" s="4"/>
      <c r="D4" s="4"/>
      <c r="E4" s="4"/>
      <c r="F4" s="4"/>
      <c r="G4" s="4"/>
      <c r="H4" s="4"/>
      <c r="I4" s="4"/>
      <c r="J4" s="4"/>
      <c r="K4" s="4"/>
      <c r="L4" s="4"/>
    </row>
    <row r="5" spans="1:13" ht="12.5" x14ac:dyDescent="0.2">
      <c r="A5" s="114" t="s">
        <v>4</v>
      </c>
      <c r="B5" s="114"/>
      <c r="C5" s="114"/>
      <c r="D5" s="114"/>
      <c r="E5" s="114"/>
      <c r="F5" s="114"/>
      <c r="G5" s="114"/>
      <c r="H5" s="114"/>
      <c r="I5" s="114"/>
      <c r="J5" s="114"/>
      <c r="K5" s="114"/>
      <c r="L5" s="114"/>
    </row>
    <row r="6" spans="1:13" ht="12.5" x14ac:dyDescent="0.2">
      <c r="A6" s="40"/>
      <c r="B6" s="40"/>
      <c r="C6" s="40"/>
      <c r="D6" s="40"/>
      <c r="E6" s="40"/>
      <c r="F6" s="40"/>
      <c r="G6" s="40"/>
      <c r="H6" s="40"/>
      <c r="I6" s="40"/>
      <c r="J6" s="40"/>
      <c r="K6" s="40"/>
      <c r="L6" s="40"/>
    </row>
    <row r="7" spans="1:13" ht="80.25" customHeight="1" x14ac:dyDescent="0.2">
      <c r="A7" s="13" t="s">
        <v>361</v>
      </c>
      <c r="B7" s="14" t="s">
        <v>362</v>
      </c>
      <c r="C7" s="14" t="s">
        <v>8</v>
      </c>
      <c r="D7" s="14" t="s">
        <v>9</v>
      </c>
      <c r="E7" s="15" t="s">
        <v>10</v>
      </c>
      <c r="F7" s="15" t="s">
        <v>11</v>
      </c>
      <c r="G7" s="15" t="s">
        <v>12</v>
      </c>
      <c r="H7" s="15" t="s">
        <v>13</v>
      </c>
      <c r="I7" s="15" t="s">
        <v>14</v>
      </c>
      <c r="J7" s="16" t="s">
        <v>15</v>
      </c>
      <c r="K7" s="15" t="s">
        <v>16</v>
      </c>
      <c r="L7" s="15" t="s">
        <v>17</v>
      </c>
      <c r="M7" s="13" t="s">
        <v>18</v>
      </c>
    </row>
    <row r="8" spans="1:13" ht="12.5" x14ac:dyDescent="0.25">
      <c r="A8" t="s">
        <v>19</v>
      </c>
      <c r="B8" s="55">
        <v>2914909</v>
      </c>
      <c r="C8" s="55">
        <v>3137658</v>
      </c>
      <c r="D8" s="55">
        <v>6052567</v>
      </c>
      <c r="E8" s="55">
        <v>373027</v>
      </c>
      <c r="F8" s="55">
        <v>0</v>
      </c>
      <c r="G8" s="55">
        <v>35228</v>
      </c>
      <c r="H8" s="55">
        <v>3221286</v>
      </c>
      <c r="I8" s="55">
        <v>1111</v>
      </c>
      <c r="J8" s="55">
        <v>0</v>
      </c>
      <c r="K8" s="55">
        <v>73796</v>
      </c>
      <c r="L8" s="55">
        <v>9757015</v>
      </c>
      <c r="M8" t="s">
        <v>20</v>
      </c>
    </row>
    <row r="9" spans="1:13" ht="12.5" x14ac:dyDescent="0.25">
      <c r="A9" t="s">
        <v>363</v>
      </c>
      <c r="B9" s="55">
        <v>21934</v>
      </c>
      <c r="C9" s="55">
        <v>6</v>
      </c>
      <c r="D9" s="55">
        <v>21940</v>
      </c>
      <c r="E9" s="55">
        <v>11692</v>
      </c>
      <c r="F9" s="55">
        <v>0</v>
      </c>
      <c r="G9" s="55">
        <v>0</v>
      </c>
      <c r="H9" s="55">
        <v>0</v>
      </c>
      <c r="I9" s="55">
        <v>0</v>
      </c>
      <c r="J9" s="55">
        <v>0</v>
      </c>
      <c r="K9" s="55">
        <v>0</v>
      </c>
      <c r="L9" s="55">
        <v>33632</v>
      </c>
      <c r="M9" t="s">
        <v>21</v>
      </c>
    </row>
    <row r="10" spans="1:13" ht="12.5" x14ac:dyDescent="0.25">
      <c r="A10" t="s">
        <v>364</v>
      </c>
      <c r="B10" s="55">
        <v>7730</v>
      </c>
      <c r="C10" s="55">
        <v>114</v>
      </c>
      <c r="D10" s="55">
        <v>7844</v>
      </c>
      <c r="E10" s="55">
        <v>11629</v>
      </c>
      <c r="F10" s="55">
        <v>0</v>
      </c>
      <c r="G10" s="55">
        <v>0</v>
      </c>
      <c r="H10" s="55">
        <v>0</v>
      </c>
      <c r="I10" s="55">
        <v>0</v>
      </c>
      <c r="J10" s="55">
        <v>0</v>
      </c>
      <c r="K10" s="55">
        <v>80</v>
      </c>
      <c r="L10" s="55">
        <v>19553</v>
      </c>
      <c r="M10" t="s">
        <v>22</v>
      </c>
    </row>
    <row r="11" spans="1:13" ht="12.5" x14ac:dyDescent="0.25">
      <c r="A11" t="s">
        <v>365</v>
      </c>
      <c r="B11" s="55">
        <v>0</v>
      </c>
      <c r="C11" s="55">
        <v>0</v>
      </c>
      <c r="D11" s="55">
        <v>0</v>
      </c>
      <c r="E11" s="55">
        <v>14</v>
      </c>
      <c r="F11" s="55">
        <v>0</v>
      </c>
      <c r="G11" s="55">
        <v>0</v>
      </c>
      <c r="H11" s="55">
        <v>0</v>
      </c>
      <c r="I11" s="55">
        <v>0</v>
      </c>
      <c r="J11" s="55">
        <v>0</v>
      </c>
      <c r="K11" s="55">
        <v>0</v>
      </c>
      <c r="L11" s="55">
        <v>14</v>
      </c>
      <c r="M11" t="s">
        <v>366</v>
      </c>
    </row>
    <row r="12" spans="1:13" ht="12.5" x14ac:dyDescent="0.25">
      <c r="A12" t="s">
        <v>23</v>
      </c>
      <c r="B12" s="55">
        <v>11654</v>
      </c>
      <c r="C12" s="55">
        <v>0</v>
      </c>
      <c r="D12" s="55">
        <v>11654</v>
      </c>
      <c r="E12" s="55">
        <v>25775</v>
      </c>
      <c r="F12" s="55">
        <v>0</v>
      </c>
      <c r="G12" s="55">
        <v>0</v>
      </c>
      <c r="H12" s="55">
        <v>0</v>
      </c>
      <c r="I12" s="55">
        <v>0</v>
      </c>
      <c r="J12" s="55">
        <v>0</v>
      </c>
      <c r="K12" s="55">
        <v>13736</v>
      </c>
      <c r="L12" s="55">
        <v>51165</v>
      </c>
      <c r="M12" t="s">
        <v>24</v>
      </c>
    </row>
    <row r="13" spans="1:13" ht="12.5" x14ac:dyDescent="0.25">
      <c r="A13" t="s">
        <v>25</v>
      </c>
      <c r="B13" s="55">
        <v>0</v>
      </c>
      <c r="C13" s="55">
        <v>0</v>
      </c>
      <c r="D13" s="55">
        <v>0</v>
      </c>
      <c r="E13" s="55">
        <v>5</v>
      </c>
      <c r="F13" s="55">
        <v>0</v>
      </c>
      <c r="G13" s="55">
        <v>0</v>
      </c>
      <c r="H13" s="55">
        <v>0</v>
      </c>
      <c r="I13" s="55">
        <v>0</v>
      </c>
      <c r="J13" s="55">
        <v>0</v>
      </c>
      <c r="K13" s="55">
        <v>0</v>
      </c>
      <c r="L13" s="55">
        <v>5</v>
      </c>
      <c r="M13" t="s">
        <v>26</v>
      </c>
    </row>
    <row r="14" spans="1:13" ht="12.5" x14ac:dyDescent="0.25">
      <c r="A14" t="s">
        <v>27</v>
      </c>
      <c r="B14" s="55">
        <v>72</v>
      </c>
      <c r="C14" s="55">
        <v>0</v>
      </c>
      <c r="D14" s="55">
        <v>72</v>
      </c>
      <c r="E14" s="55">
        <v>61</v>
      </c>
      <c r="F14" s="55">
        <v>0</v>
      </c>
      <c r="G14" s="55">
        <v>0</v>
      </c>
      <c r="H14" s="55">
        <v>0</v>
      </c>
      <c r="I14" s="55">
        <v>0</v>
      </c>
      <c r="J14" s="55">
        <v>0</v>
      </c>
      <c r="K14" s="55">
        <v>0</v>
      </c>
      <c r="L14" s="55">
        <v>133</v>
      </c>
      <c r="M14" t="s">
        <v>28</v>
      </c>
    </row>
    <row r="15" spans="1:13" ht="12.5" x14ac:dyDescent="0.25">
      <c r="A15" t="s">
        <v>29</v>
      </c>
      <c r="B15" s="55">
        <v>328</v>
      </c>
      <c r="C15" s="55">
        <v>0</v>
      </c>
      <c r="D15" s="55">
        <v>328</v>
      </c>
      <c r="E15" s="55">
        <v>5872</v>
      </c>
      <c r="F15" s="55">
        <v>0</v>
      </c>
      <c r="G15" s="55">
        <v>0</v>
      </c>
      <c r="H15" s="55">
        <v>0</v>
      </c>
      <c r="I15" s="55">
        <v>0</v>
      </c>
      <c r="J15" s="55">
        <v>0</v>
      </c>
      <c r="K15" s="55">
        <v>5</v>
      </c>
      <c r="L15" s="55">
        <v>6205</v>
      </c>
      <c r="M15" t="s">
        <v>30</v>
      </c>
    </row>
    <row r="16" spans="1:13" ht="12.5" x14ac:dyDescent="0.25">
      <c r="A16" t="s">
        <v>31</v>
      </c>
      <c r="B16" s="55">
        <v>15226</v>
      </c>
      <c r="C16" s="55">
        <v>140</v>
      </c>
      <c r="D16" s="55">
        <v>15366</v>
      </c>
      <c r="E16" s="55">
        <v>20144</v>
      </c>
      <c r="F16" s="55">
        <v>0</v>
      </c>
      <c r="G16" s="55">
        <v>0</v>
      </c>
      <c r="H16" s="55">
        <v>0</v>
      </c>
      <c r="I16" s="55">
        <v>0</v>
      </c>
      <c r="J16" s="55">
        <v>0</v>
      </c>
      <c r="K16" s="55">
        <v>8</v>
      </c>
      <c r="L16" s="55">
        <v>35518</v>
      </c>
      <c r="M16" t="s">
        <v>32</v>
      </c>
    </row>
    <row r="17" spans="1:13" ht="12.5" x14ac:dyDescent="0.25">
      <c r="A17" t="s">
        <v>33</v>
      </c>
      <c r="B17" s="55">
        <v>35</v>
      </c>
      <c r="C17" s="55">
        <v>0</v>
      </c>
      <c r="D17" s="55">
        <v>35</v>
      </c>
      <c r="E17" s="55">
        <v>0</v>
      </c>
      <c r="F17" s="55">
        <v>0</v>
      </c>
      <c r="G17" s="55">
        <v>0</v>
      </c>
      <c r="H17" s="55">
        <v>0</v>
      </c>
      <c r="I17" s="55">
        <v>0</v>
      </c>
      <c r="J17" s="55">
        <v>0</v>
      </c>
      <c r="K17" s="55">
        <v>0</v>
      </c>
      <c r="L17" s="55">
        <v>35</v>
      </c>
      <c r="M17" t="s">
        <v>34</v>
      </c>
    </row>
    <row r="18" spans="1:13" ht="12.5" x14ac:dyDescent="0.25">
      <c r="A18" t="s">
        <v>367</v>
      </c>
      <c r="B18" s="55">
        <v>33</v>
      </c>
      <c r="C18" s="55">
        <v>0</v>
      </c>
      <c r="D18" s="55">
        <v>33</v>
      </c>
      <c r="E18" s="55">
        <v>74</v>
      </c>
      <c r="F18" s="55">
        <v>0</v>
      </c>
      <c r="G18" s="55">
        <v>0</v>
      </c>
      <c r="H18" s="55">
        <v>0</v>
      </c>
      <c r="I18" s="55">
        <v>0</v>
      </c>
      <c r="J18" s="55">
        <v>0</v>
      </c>
      <c r="K18" s="55">
        <v>0</v>
      </c>
      <c r="L18" s="55">
        <v>107</v>
      </c>
      <c r="M18" t="s">
        <v>35</v>
      </c>
    </row>
    <row r="19" spans="1:13" ht="12.5" x14ac:dyDescent="0.25">
      <c r="A19" t="s">
        <v>36</v>
      </c>
      <c r="B19" s="55">
        <v>28</v>
      </c>
      <c r="C19" s="55">
        <v>0</v>
      </c>
      <c r="D19" s="55">
        <v>28</v>
      </c>
      <c r="E19" s="55">
        <v>32</v>
      </c>
      <c r="F19" s="55">
        <v>0</v>
      </c>
      <c r="G19" s="55">
        <v>0</v>
      </c>
      <c r="H19" s="55">
        <v>0</v>
      </c>
      <c r="I19" s="55">
        <v>0</v>
      </c>
      <c r="J19" s="55">
        <v>0</v>
      </c>
      <c r="K19" s="55">
        <v>0</v>
      </c>
      <c r="L19" s="55">
        <v>60</v>
      </c>
      <c r="M19" t="s">
        <v>37</v>
      </c>
    </row>
    <row r="20" spans="1:13" ht="12.5" x14ac:dyDescent="0.25">
      <c r="A20" t="s">
        <v>38</v>
      </c>
      <c r="B20" s="55">
        <v>156225</v>
      </c>
      <c r="C20" s="55">
        <v>329</v>
      </c>
      <c r="D20" s="55">
        <v>156554</v>
      </c>
      <c r="E20" s="55">
        <v>7432</v>
      </c>
      <c r="F20" s="55">
        <v>0</v>
      </c>
      <c r="G20" s="55">
        <v>0</v>
      </c>
      <c r="H20" s="55">
        <v>657749</v>
      </c>
      <c r="I20" s="55">
        <v>0</v>
      </c>
      <c r="J20" s="55">
        <v>0</v>
      </c>
      <c r="K20" s="55">
        <v>47</v>
      </c>
      <c r="L20" s="55">
        <v>821782</v>
      </c>
      <c r="M20" t="s">
        <v>39</v>
      </c>
    </row>
    <row r="21" spans="1:13" ht="12.5" x14ac:dyDescent="0.25">
      <c r="A21" t="s">
        <v>40</v>
      </c>
      <c r="B21" s="55">
        <v>175</v>
      </c>
      <c r="C21" s="55">
        <v>0</v>
      </c>
      <c r="D21" s="55">
        <v>175</v>
      </c>
      <c r="E21" s="55">
        <v>2567</v>
      </c>
      <c r="F21" s="55">
        <v>0</v>
      </c>
      <c r="G21" s="55">
        <v>0</v>
      </c>
      <c r="H21" s="55">
        <v>0</v>
      </c>
      <c r="I21" s="55">
        <v>0</v>
      </c>
      <c r="J21" s="55">
        <v>0</v>
      </c>
      <c r="K21" s="55">
        <v>0</v>
      </c>
      <c r="L21" s="55">
        <v>2742</v>
      </c>
      <c r="M21" t="s">
        <v>41</v>
      </c>
    </row>
    <row r="22" spans="1:13" ht="12.5" x14ac:dyDescent="0.25">
      <c r="A22" t="s">
        <v>42</v>
      </c>
      <c r="B22" s="55">
        <v>306</v>
      </c>
      <c r="C22" s="55">
        <v>0</v>
      </c>
      <c r="D22" s="55">
        <v>306</v>
      </c>
      <c r="E22" s="55">
        <v>196</v>
      </c>
      <c r="F22" s="55">
        <v>0</v>
      </c>
      <c r="G22" s="55">
        <v>0</v>
      </c>
      <c r="H22" s="55">
        <v>0</v>
      </c>
      <c r="I22" s="55">
        <v>0</v>
      </c>
      <c r="J22" s="55">
        <v>0</v>
      </c>
      <c r="K22" s="55">
        <v>0</v>
      </c>
      <c r="L22" s="55">
        <v>502</v>
      </c>
      <c r="M22" t="s">
        <v>43</v>
      </c>
    </row>
    <row r="23" spans="1:13" ht="12.5" x14ac:dyDescent="0.25">
      <c r="A23" t="s">
        <v>44</v>
      </c>
      <c r="B23" s="55">
        <v>26287</v>
      </c>
      <c r="C23" s="55">
        <v>25</v>
      </c>
      <c r="D23" s="55">
        <v>26312</v>
      </c>
      <c r="E23" s="55">
        <v>96090</v>
      </c>
      <c r="F23" s="55">
        <v>0</v>
      </c>
      <c r="G23" s="55">
        <v>0</v>
      </c>
      <c r="H23" s="55">
        <v>0</v>
      </c>
      <c r="I23" s="55">
        <v>0</v>
      </c>
      <c r="J23" s="55">
        <v>0</v>
      </c>
      <c r="K23" s="55">
        <v>154</v>
      </c>
      <c r="L23" s="55">
        <v>122556</v>
      </c>
      <c r="M23" t="s">
        <v>45</v>
      </c>
    </row>
    <row r="24" spans="1:13" ht="12.5" x14ac:dyDescent="0.25">
      <c r="A24" t="s">
        <v>368</v>
      </c>
      <c r="B24" s="55">
        <v>309</v>
      </c>
      <c r="C24" s="55">
        <v>0</v>
      </c>
      <c r="D24" s="55">
        <v>309</v>
      </c>
      <c r="E24" s="55">
        <v>444</v>
      </c>
      <c r="F24" s="55">
        <v>0</v>
      </c>
      <c r="G24" s="55">
        <v>0</v>
      </c>
      <c r="H24" s="55">
        <v>0</v>
      </c>
      <c r="I24" s="55">
        <v>0</v>
      </c>
      <c r="J24" s="55">
        <v>0</v>
      </c>
      <c r="K24" s="55">
        <v>0</v>
      </c>
      <c r="L24" s="55">
        <v>753</v>
      </c>
      <c r="M24" t="s">
        <v>369</v>
      </c>
    </row>
    <row r="25" spans="1:13" ht="12.5" x14ac:dyDescent="0.25">
      <c r="A25" t="s">
        <v>46</v>
      </c>
      <c r="B25" s="55">
        <v>15905</v>
      </c>
      <c r="C25" s="55">
        <v>85</v>
      </c>
      <c r="D25" s="55">
        <v>15990</v>
      </c>
      <c r="E25" s="55">
        <v>12584</v>
      </c>
      <c r="F25" s="55">
        <v>0</v>
      </c>
      <c r="G25" s="55">
        <v>0</v>
      </c>
      <c r="H25" s="55">
        <v>0</v>
      </c>
      <c r="I25" s="55">
        <v>0</v>
      </c>
      <c r="J25" s="55">
        <v>0</v>
      </c>
      <c r="K25" s="55">
        <v>0</v>
      </c>
      <c r="L25" s="55">
        <v>28574</v>
      </c>
      <c r="M25" t="s">
        <v>47</v>
      </c>
    </row>
    <row r="26" spans="1:13" ht="12.5" x14ac:dyDescent="0.25">
      <c r="A26" t="s">
        <v>48</v>
      </c>
      <c r="B26" s="55">
        <v>61</v>
      </c>
      <c r="C26" s="55">
        <v>0</v>
      </c>
      <c r="D26" s="55">
        <v>61</v>
      </c>
      <c r="E26" s="55">
        <v>178</v>
      </c>
      <c r="F26" s="55">
        <v>0</v>
      </c>
      <c r="G26" s="55">
        <v>5</v>
      </c>
      <c r="H26" s="55">
        <v>0</v>
      </c>
      <c r="I26" s="55">
        <v>0</v>
      </c>
      <c r="J26" s="55">
        <v>0</v>
      </c>
      <c r="K26" s="55">
        <v>5356</v>
      </c>
      <c r="L26" s="55">
        <v>5600</v>
      </c>
      <c r="M26" t="s">
        <v>49</v>
      </c>
    </row>
    <row r="27" spans="1:13" ht="12.5" x14ac:dyDescent="0.25">
      <c r="A27" t="s">
        <v>50</v>
      </c>
      <c r="B27" s="55">
        <v>98</v>
      </c>
      <c r="C27" s="55">
        <v>0</v>
      </c>
      <c r="D27" s="55">
        <v>98</v>
      </c>
      <c r="E27" s="55">
        <v>1390</v>
      </c>
      <c r="F27" s="55">
        <v>0</v>
      </c>
      <c r="G27" s="55">
        <v>0</v>
      </c>
      <c r="H27" s="55">
        <v>0</v>
      </c>
      <c r="I27" s="55">
        <v>0</v>
      </c>
      <c r="J27" s="55">
        <v>0</v>
      </c>
      <c r="K27" s="55">
        <v>0</v>
      </c>
      <c r="L27" s="55">
        <v>1488</v>
      </c>
      <c r="M27" t="s">
        <v>51</v>
      </c>
    </row>
    <row r="28" spans="1:13" ht="12.5" x14ac:dyDescent="0.25">
      <c r="A28" t="s">
        <v>52</v>
      </c>
      <c r="B28" s="55">
        <v>944</v>
      </c>
      <c r="C28" s="55">
        <v>5</v>
      </c>
      <c r="D28" s="55">
        <v>949</v>
      </c>
      <c r="E28" s="55">
        <v>3602</v>
      </c>
      <c r="F28" s="55">
        <v>0</v>
      </c>
      <c r="G28" s="55">
        <v>0</v>
      </c>
      <c r="H28" s="55">
        <v>8785</v>
      </c>
      <c r="I28" s="55">
        <v>0</v>
      </c>
      <c r="J28" s="55">
        <v>0</v>
      </c>
      <c r="K28" s="55">
        <v>0</v>
      </c>
      <c r="L28" s="55">
        <v>13336</v>
      </c>
      <c r="M28" t="s">
        <v>53</v>
      </c>
    </row>
    <row r="29" spans="1:13" ht="12.5" x14ac:dyDescent="0.25">
      <c r="A29" t="s">
        <v>454</v>
      </c>
      <c r="B29" s="55">
        <v>5</v>
      </c>
      <c r="C29" s="55">
        <v>0</v>
      </c>
      <c r="D29" s="55">
        <v>5</v>
      </c>
      <c r="E29" s="55">
        <v>94</v>
      </c>
      <c r="F29" s="55">
        <v>0</v>
      </c>
      <c r="G29" s="55">
        <v>0</v>
      </c>
      <c r="H29" s="55">
        <v>0</v>
      </c>
      <c r="I29" s="55">
        <v>0</v>
      </c>
      <c r="J29" s="55">
        <v>0</v>
      </c>
      <c r="K29" s="55">
        <v>0</v>
      </c>
      <c r="L29" s="55">
        <v>99</v>
      </c>
      <c r="M29" t="s">
        <v>453</v>
      </c>
    </row>
    <row r="30" spans="1:13" ht="12.5" x14ac:dyDescent="0.25">
      <c r="A30" t="s">
        <v>370</v>
      </c>
      <c r="B30" s="55">
        <v>6682</v>
      </c>
      <c r="C30" s="55">
        <v>0</v>
      </c>
      <c r="D30" s="55">
        <v>6682</v>
      </c>
      <c r="E30" s="55">
        <v>525</v>
      </c>
      <c r="F30" s="55">
        <v>0</v>
      </c>
      <c r="G30" s="55">
        <v>0</v>
      </c>
      <c r="H30" s="55">
        <v>0</v>
      </c>
      <c r="I30" s="55">
        <v>0</v>
      </c>
      <c r="J30" s="55">
        <v>0</v>
      </c>
      <c r="K30" s="55">
        <v>0</v>
      </c>
      <c r="L30" s="55">
        <v>7207</v>
      </c>
      <c r="M30" t="s">
        <v>371</v>
      </c>
    </row>
    <row r="31" spans="1:13" ht="12.5" x14ac:dyDescent="0.25">
      <c r="A31" t="s">
        <v>372</v>
      </c>
      <c r="B31" s="55">
        <v>537</v>
      </c>
      <c r="C31" s="55">
        <v>0</v>
      </c>
      <c r="D31" s="55">
        <v>537</v>
      </c>
      <c r="E31" s="55">
        <v>7084</v>
      </c>
      <c r="F31" s="55">
        <v>0</v>
      </c>
      <c r="G31" s="55">
        <v>0</v>
      </c>
      <c r="H31" s="55">
        <v>0</v>
      </c>
      <c r="I31" s="55">
        <v>0</v>
      </c>
      <c r="J31" s="55">
        <v>0</v>
      </c>
      <c r="K31" s="55">
        <v>0</v>
      </c>
      <c r="L31" s="55">
        <v>7621</v>
      </c>
      <c r="M31" t="s">
        <v>54</v>
      </c>
    </row>
    <row r="32" spans="1:13" ht="12.5" x14ac:dyDescent="0.25">
      <c r="A32" t="s">
        <v>55</v>
      </c>
      <c r="B32" s="55">
        <v>19170</v>
      </c>
      <c r="C32" s="55">
        <v>5</v>
      </c>
      <c r="D32" s="55">
        <v>19175</v>
      </c>
      <c r="E32" s="55">
        <v>1077</v>
      </c>
      <c r="F32" s="55">
        <v>0</v>
      </c>
      <c r="G32" s="55">
        <v>0</v>
      </c>
      <c r="H32" s="55">
        <v>91223</v>
      </c>
      <c r="I32" s="55">
        <v>0</v>
      </c>
      <c r="J32" s="55">
        <v>0</v>
      </c>
      <c r="K32" s="55">
        <v>0</v>
      </c>
      <c r="L32" s="55">
        <v>111475</v>
      </c>
      <c r="M32" t="s">
        <v>56</v>
      </c>
    </row>
    <row r="33" spans="1:13" ht="12.5" x14ac:dyDescent="0.25">
      <c r="A33" t="s">
        <v>57</v>
      </c>
      <c r="B33" s="55">
        <v>195</v>
      </c>
      <c r="C33" s="55">
        <v>0</v>
      </c>
      <c r="D33" s="55">
        <v>195</v>
      </c>
      <c r="E33" s="55">
        <v>1406</v>
      </c>
      <c r="F33" s="55">
        <v>0</v>
      </c>
      <c r="G33" s="55">
        <v>0</v>
      </c>
      <c r="H33" s="55">
        <v>0</v>
      </c>
      <c r="I33" s="55">
        <v>0</v>
      </c>
      <c r="J33" s="55">
        <v>0</v>
      </c>
      <c r="K33" s="55">
        <v>27</v>
      </c>
      <c r="L33" s="55">
        <v>1628</v>
      </c>
      <c r="M33" t="s">
        <v>58</v>
      </c>
    </row>
    <row r="34" spans="1:13" ht="12.5" x14ac:dyDescent="0.25">
      <c r="A34" t="s">
        <v>59</v>
      </c>
      <c r="B34" s="55">
        <v>4212</v>
      </c>
      <c r="C34" s="55">
        <v>0</v>
      </c>
      <c r="D34" s="55">
        <v>4212</v>
      </c>
      <c r="E34" s="55">
        <v>85660</v>
      </c>
      <c r="F34" s="55">
        <v>0</v>
      </c>
      <c r="G34" s="55">
        <v>0</v>
      </c>
      <c r="H34" s="55">
        <v>0</v>
      </c>
      <c r="I34" s="55">
        <v>0</v>
      </c>
      <c r="J34" s="55">
        <v>0</v>
      </c>
      <c r="K34" s="55">
        <v>0</v>
      </c>
      <c r="L34" s="55">
        <v>89872</v>
      </c>
      <c r="M34" t="s">
        <v>60</v>
      </c>
    </row>
    <row r="35" spans="1:13" ht="12.5" x14ac:dyDescent="0.25">
      <c r="A35" t="s">
        <v>61</v>
      </c>
      <c r="B35" s="55">
        <v>0</v>
      </c>
      <c r="C35" s="55">
        <v>0</v>
      </c>
      <c r="D35" s="55">
        <v>0</v>
      </c>
      <c r="E35" s="55">
        <v>57</v>
      </c>
      <c r="F35" s="55">
        <v>0</v>
      </c>
      <c r="G35" s="55">
        <v>0</v>
      </c>
      <c r="H35" s="55">
        <v>0</v>
      </c>
      <c r="I35" s="55">
        <v>0</v>
      </c>
      <c r="J35" s="55">
        <v>0</v>
      </c>
      <c r="K35" s="55">
        <v>0</v>
      </c>
      <c r="L35" s="55">
        <v>57</v>
      </c>
      <c r="M35" t="s">
        <v>62</v>
      </c>
    </row>
    <row r="36" spans="1:13" ht="12.5" x14ac:dyDescent="0.25">
      <c r="A36" t="s">
        <v>373</v>
      </c>
      <c r="B36" s="55">
        <v>430</v>
      </c>
      <c r="C36" s="55">
        <v>0</v>
      </c>
      <c r="D36" s="55">
        <v>430</v>
      </c>
      <c r="E36" s="55">
        <v>413</v>
      </c>
      <c r="F36" s="55">
        <v>0</v>
      </c>
      <c r="G36" s="55">
        <v>0</v>
      </c>
      <c r="H36" s="55">
        <v>0</v>
      </c>
      <c r="I36" s="55">
        <v>0</v>
      </c>
      <c r="J36" s="55">
        <v>0</v>
      </c>
      <c r="K36" s="55">
        <v>5</v>
      </c>
      <c r="L36" s="55">
        <v>848</v>
      </c>
      <c r="M36" t="s">
        <v>63</v>
      </c>
    </row>
    <row r="37" spans="1:13" ht="12.5" x14ac:dyDescent="0.25">
      <c r="A37" t="s">
        <v>64</v>
      </c>
      <c r="B37" s="55">
        <v>88261</v>
      </c>
      <c r="C37" s="55">
        <v>111</v>
      </c>
      <c r="D37" s="55">
        <v>88372</v>
      </c>
      <c r="E37" s="55">
        <v>118885</v>
      </c>
      <c r="F37" s="55">
        <v>0</v>
      </c>
      <c r="G37" s="55">
        <v>0</v>
      </c>
      <c r="H37" s="55">
        <v>2062534</v>
      </c>
      <c r="I37" s="55">
        <v>0</v>
      </c>
      <c r="J37" s="55">
        <v>0</v>
      </c>
      <c r="K37" s="55">
        <v>0</v>
      </c>
      <c r="L37" s="55">
        <v>2269791</v>
      </c>
      <c r="M37" t="s">
        <v>65</v>
      </c>
    </row>
    <row r="38" spans="1:13" ht="12.5" x14ac:dyDescent="0.25">
      <c r="A38" t="s">
        <v>66</v>
      </c>
      <c r="B38" s="55">
        <v>322536</v>
      </c>
      <c r="C38" s="55">
        <v>109</v>
      </c>
      <c r="D38" s="55">
        <v>322645</v>
      </c>
      <c r="E38" s="55">
        <v>62264</v>
      </c>
      <c r="F38" s="55">
        <v>0</v>
      </c>
      <c r="G38" s="55">
        <v>10318</v>
      </c>
      <c r="H38" s="55">
        <v>7484</v>
      </c>
      <c r="I38" s="55">
        <v>0</v>
      </c>
      <c r="J38" s="55">
        <v>0</v>
      </c>
      <c r="K38" s="55">
        <v>6194</v>
      </c>
      <c r="L38" s="55">
        <v>408905</v>
      </c>
      <c r="M38" t="s">
        <v>67</v>
      </c>
    </row>
    <row r="39" spans="1:13" ht="12.5" x14ac:dyDescent="0.25">
      <c r="A39" t="s">
        <v>68</v>
      </c>
      <c r="B39" s="55">
        <v>14</v>
      </c>
      <c r="C39" s="55">
        <v>0</v>
      </c>
      <c r="D39" s="55">
        <v>14</v>
      </c>
      <c r="E39" s="55">
        <v>289</v>
      </c>
      <c r="F39" s="55">
        <v>0</v>
      </c>
      <c r="G39" s="55">
        <v>0</v>
      </c>
      <c r="H39" s="55">
        <v>0</v>
      </c>
      <c r="I39" s="55">
        <v>0</v>
      </c>
      <c r="J39" s="55">
        <v>0</v>
      </c>
      <c r="K39" s="55">
        <v>0</v>
      </c>
      <c r="L39" s="55">
        <v>303</v>
      </c>
      <c r="M39" t="s">
        <v>69</v>
      </c>
    </row>
    <row r="40" spans="1:13" ht="12.5" x14ac:dyDescent="0.25">
      <c r="A40" t="s">
        <v>70</v>
      </c>
      <c r="B40" s="55">
        <v>11446</v>
      </c>
      <c r="C40" s="55">
        <v>0</v>
      </c>
      <c r="D40" s="55">
        <v>11446</v>
      </c>
      <c r="E40" s="55">
        <v>1228</v>
      </c>
      <c r="F40" s="55">
        <v>0</v>
      </c>
      <c r="G40" s="55">
        <v>0</v>
      </c>
      <c r="H40" s="55">
        <v>0</v>
      </c>
      <c r="I40" s="55">
        <v>0</v>
      </c>
      <c r="J40" s="55">
        <v>0</v>
      </c>
      <c r="K40" s="55">
        <v>0</v>
      </c>
      <c r="L40" s="55">
        <v>12674</v>
      </c>
      <c r="M40" t="s">
        <v>71</v>
      </c>
    </row>
    <row r="41" spans="1:13" ht="12.5" x14ac:dyDescent="0.25">
      <c r="A41" t="s">
        <v>72</v>
      </c>
      <c r="B41" s="55">
        <v>103865</v>
      </c>
      <c r="C41" s="55">
        <v>113</v>
      </c>
      <c r="D41" s="55">
        <v>103978</v>
      </c>
      <c r="E41" s="55">
        <v>47225</v>
      </c>
      <c r="F41" s="55">
        <v>0</v>
      </c>
      <c r="G41" s="55">
        <v>14914</v>
      </c>
      <c r="H41" s="55">
        <v>1036775</v>
      </c>
      <c r="I41" s="55">
        <v>38477</v>
      </c>
      <c r="J41" s="55">
        <v>0</v>
      </c>
      <c r="K41" s="55">
        <v>13276</v>
      </c>
      <c r="L41" s="55">
        <v>1254645</v>
      </c>
      <c r="M41" t="s">
        <v>73</v>
      </c>
    </row>
    <row r="42" spans="1:13" ht="12.5" x14ac:dyDescent="0.25">
      <c r="A42" t="s">
        <v>374</v>
      </c>
      <c r="B42" s="55">
        <v>284</v>
      </c>
      <c r="C42" s="55">
        <v>9</v>
      </c>
      <c r="D42" s="55">
        <v>293</v>
      </c>
      <c r="E42" s="55">
        <v>349</v>
      </c>
      <c r="F42" s="55">
        <v>0</v>
      </c>
      <c r="G42" s="55">
        <v>0</v>
      </c>
      <c r="H42" s="55">
        <v>0</v>
      </c>
      <c r="I42" s="55">
        <v>0</v>
      </c>
      <c r="J42" s="55">
        <v>0</v>
      </c>
      <c r="K42" s="55">
        <v>0</v>
      </c>
      <c r="L42" s="55">
        <v>642</v>
      </c>
      <c r="M42" t="s">
        <v>74</v>
      </c>
    </row>
    <row r="43" spans="1:13" ht="12.5" x14ac:dyDescent="0.25">
      <c r="A43" t="s">
        <v>77</v>
      </c>
      <c r="B43" s="55">
        <v>754328</v>
      </c>
      <c r="C43" s="55">
        <v>13</v>
      </c>
      <c r="D43" s="55">
        <v>754341</v>
      </c>
      <c r="E43" s="55">
        <v>19711</v>
      </c>
      <c r="F43" s="55">
        <v>0</v>
      </c>
      <c r="G43" s="55">
        <v>12208</v>
      </c>
      <c r="H43" s="55">
        <v>453301</v>
      </c>
      <c r="I43" s="55">
        <v>117963</v>
      </c>
      <c r="J43" s="55">
        <v>0</v>
      </c>
      <c r="K43" s="55">
        <v>3376</v>
      </c>
      <c r="L43" s="55">
        <v>1360900</v>
      </c>
      <c r="M43" t="s">
        <v>78</v>
      </c>
    </row>
    <row r="44" spans="1:13" ht="12.5" x14ac:dyDescent="0.25">
      <c r="A44" t="s">
        <v>79</v>
      </c>
      <c r="B44" s="55">
        <v>13733</v>
      </c>
      <c r="C44" s="55">
        <v>0</v>
      </c>
      <c r="D44" s="55">
        <v>13733</v>
      </c>
      <c r="E44" s="55">
        <v>45846</v>
      </c>
      <c r="F44" s="55">
        <v>0</v>
      </c>
      <c r="G44" s="55">
        <v>0</v>
      </c>
      <c r="H44" s="55">
        <v>219393</v>
      </c>
      <c r="I44" s="55">
        <v>0</v>
      </c>
      <c r="J44" s="55">
        <v>0</v>
      </c>
      <c r="K44" s="55">
        <v>296407</v>
      </c>
      <c r="L44" s="55">
        <v>575379</v>
      </c>
      <c r="M44" t="s">
        <v>80</v>
      </c>
    </row>
    <row r="45" spans="1:13" ht="12.5" x14ac:dyDescent="0.25">
      <c r="A45" t="s">
        <v>375</v>
      </c>
      <c r="B45" s="55">
        <v>2150</v>
      </c>
      <c r="C45" s="55">
        <v>0</v>
      </c>
      <c r="D45" s="55">
        <v>2150</v>
      </c>
      <c r="E45" s="55">
        <v>24080</v>
      </c>
      <c r="F45" s="55">
        <v>0</v>
      </c>
      <c r="G45" s="55">
        <v>0</v>
      </c>
      <c r="H45" s="55">
        <v>0</v>
      </c>
      <c r="I45" s="55">
        <v>0</v>
      </c>
      <c r="J45" s="55">
        <v>0</v>
      </c>
      <c r="K45" s="55">
        <v>2109</v>
      </c>
      <c r="L45" s="55">
        <v>28339</v>
      </c>
      <c r="M45" t="s">
        <v>81</v>
      </c>
    </row>
    <row r="46" spans="1:13" ht="12.5" x14ac:dyDescent="0.25">
      <c r="A46" t="s">
        <v>376</v>
      </c>
      <c r="B46" s="55">
        <v>160270</v>
      </c>
      <c r="C46" s="55">
        <v>25</v>
      </c>
      <c r="D46" s="55">
        <v>160295</v>
      </c>
      <c r="E46" s="55">
        <v>176239</v>
      </c>
      <c r="F46" s="55">
        <v>0</v>
      </c>
      <c r="G46" s="55">
        <v>0</v>
      </c>
      <c r="H46" s="55">
        <v>0</v>
      </c>
      <c r="I46" s="55">
        <v>0</v>
      </c>
      <c r="J46" s="55">
        <v>0</v>
      </c>
      <c r="K46" s="55">
        <v>37</v>
      </c>
      <c r="L46" s="55">
        <v>336571</v>
      </c>
      <c r="M46" t="s">
        <v>84</v>
      </c>
    </row>
    <row r="47" spans="1:13" ht="12.5" x14ac:dyDescent="0.25">
      <c r="A47" t="s">
        <v>82</v>
      </c>
      <c r="B47" s="55">
        <v>391</v>
      </c>
      <c r="C47" s="55">
        <v>0</v>
      </c>
      <c r="D47" s="55">
        <v>391</v>
      </c>
      <c r="E47" s="55">
        <v>727</v>
      </c>
      <c r="F47" s="55">
        <v>0</v>
      </c>
      <c r="G47" s="55">
        <v>0</v>
      </c>
      <c r="H47" s="55">
        <v>0</v>
      </c>
      <c r="I47" s="55">
        <v>0</v>
      </c>
      <c r="J47" s="55">
        <v>0</v>
      </c>
      <c r="K47" s="55">
        <v>0</v>
      </c>
      <c r="L47" s="55">
        <v>1118</v>
      </c>
      <c r="M47" t="s">
        <v>83</v>
      </c>
    </row>
    <row r="48" spans="1:13" ht="12.5" x14ac:dyDescent="0.25">
      <c r="A48" t="s">
        <v>377</v>
      </c>
      <c r="B48" s="55">
        <v>15</v>
      </c>
      <c r="C48" s="55">
        <v>0</v>
      </c>
      <c r="D48" s="55">
        <v>15</v>
      </c>
      <c r="E48" s="55">
        <v>13</v>
      </c>
      <c r="F48" s="55">
        <v>0</v>
      </c>
      <c r="G48" s="55">
        <v>0</v>
      </c>
      <c r="H48" s="55">
        <v>0</v>
      </c>
      <c r="I48" s="55">
        <v>0</v>
      </c>
      <c r="J48" s="55">
        <v>0</v>
      </c>
      <c r="K48" s="55">
        <v>0</v>
      </c>
      <c r="L48" s="55">
        <v>28</v>
      </c>
      <c r="M48" t="s">
        <v>378</v>
      </c>
    </row>
    <row r="49" spans="1:13" ht="12.5" x14ac:dyDescent="0.25">
      <c r="A49" t="s">
        <v>469</v>
      </c>
      <c r="B49" s="55">
        <v>56520</v>
      </c>
      <c r="C49" s="55">
        <v>20000</v>
      </c>
      <c r="D49" s="55">
        <v>76520</v>
      </c>
      <c r="E49" s="55">
        <v>392719</v>
      </c>
      <c r="F49" s="55">
        <v>0</v>
      </c>
      <c r="G49" s="55">
        <v>5</v>
      </c>
      <c r="H49" s="55">
        <v>6976227</v>
      </c>
      <c r="I49" s="55">
        <v>0</v>
      </c>
      <c r="J49" s="55">
        <v>0</v>
      </c>
      <c r="K49" s="55">
        <v>23113</v>
      </c>
      <c r="L49" s="55">
        <v>7468584</v>
      </c>
      <c r="M49" t="s">
        <v>85</v>
      </c>
    </row>
    <row r="50" spans="1:13" ht="12.5" x14ac:dyDescent="0.25">
      <c r="A50" t="s">
        <v>86</v>
      </c>
      <c r="B50" s="55">
        <v>2208</v>
      </c>
      <c r="C50" s="55">
        <v>0</v>
      </c>
      <c r="D50" s="55">
        <v>2208</v>
      </c>
      <c r="E50" s="55">
        <v>843</v>
      </c>
      <c r="F50" s="55">
        <v>0</v>
      </c>
      <c r="G50" s="55">
        <v>0</v>
      </c>
      <c r="H50" s="55">
        <v>0</v>
      </c>
      <c r="I50" s="55">
        <v>0</v>
      </c>
      <c r="J50" s="55">
        <v>0</v>
      </c>
      <c r="K50" s="55">
        <v>0</v>
      </c>
      <c r="L50" s="55">
        <v>3051</v>
      </c>
      <c r="M50" t="s">
        <v>87</v>
      </c>
    </row>
    <row r="51" spans="1:13" ht="12.5" x14ac:dyDescent="0.25">
      <c r="A51" t="s">
        <v>88</v>
      </c>
      <c r="B51" s="55">
        <v>13827</v>
      </c>
      <c r="C51" s="55">
        <v>11</v>
      </c>
      <c r="D51" s="55">
        <v>13838</v>
      </c>
      <c r="E51" s="55">
        <v>11708</v>
      </c>
      <c r="F51" s="55">
        <v>0</v>
      </c>
      <c r="G51" s="55">
        <v>0</v>
      </c>
      <c r="H51" s="55">
        <v>0</v>
      </c>
      <c r="I51" s="55">
        <v>0</v>
      </c>
      <c r="J51" s="55">
        <v>0</v>
      </c>
      <c r="K51" s="55">
        <v>102</v>
      </c>
      <c r="L51" s="55">
        <v>25648</v>
      </c>
      <c r="M51" t="s">
        <v>89</v>
      </c>
    </row>
    <row r="52" spans="1:13" ht="12.5" x14ac:dyDescent="0.25">
      <c r="A52" t="s">
        <v>379</v>
      </c>
      <c r="B52" s="55">
        <v>224</v>
      </c>
      <c r="C52" s="55">
        <v>0</v>
      </c>
      <c r="D52" s="55">
        <v>224</v>
      </c>
      <c r="E52" s="55">
        <v>2381</v>
      </c>
      <c r="F52" s="55">
        <v>0</v>
      </c>
      <c r="G52" s="55">
        <v>0</v>
      </c>
      <c r="H52" s="55">
        <v>0</v>
      </c>
      <c r="I52" s="55">
        <v>0</v>
      </c>
      <c r="J52" s="55">
        <v>0</v>
      </c>
      <c r="K52" s="55">
        <v>0</v>
      </c>
      <c r="L52" s="55">
        <v>2605</v>
      </c>
      <c r="M52" t="s">
        <v>90</v>
      </c>
    </row>
    <row r="53" spans="1:13" ht="12.5" x14ac:dyDescent="0.25">
      <c r="A53" t="s">
        <v>92</v>
      </c>
      <c r="B53" s="55">
        <v>17548</v>
      </c>
      <c r="C53" s="55">
        <v>0</v>
      </c>
      <c r="D53" s="55">
        <v>17548</v>
      </c>
      <c r="E53" s="55">
        <v>112</v>
      </c>
      <c r="F53" s="55">
        <v>0</v>
      </c>
      <c r="G53" s="55">
        <v>0</v>
      </c>
      <c r="H53" s="55">
        <v>0</v>
      </c>
      <c r="I53" s="55">
        <v>0</v>
      </c>
      <c r="J53" s="55">
        <v>0</v>
      </c>
      <c r="K53" s="55">
        <v>12</v>
      </c>
      <c r="L53" s="55">
        <v>17672</v>
      </c>
      <c r="M53" t="s">
        <v>93</v>
      </c>
    </row>
    <row r="54" spans="1:13" ht="12.5" x14ac:dyDescent="0.25">
      <c r="A54" t="s">
        <v>94</v>
      </c>
      <c r="B54" s="55">
        <v>20607</v>
      </c>
      <c r="C54" s="55">
        <v>196</v>
      </c>
      <c r="D54" s="55">
        <v>20803</v>
      </c>
      <c r="E54" s="55">
        <v>334153</v>
      </c>
      <c r="F54" s="55">
        <v>0</v>
      </c>
      <c r="G54" s="55">
        <v>0</v>
      </c>
      <c r="H54" s="55">
        <v>0</v>
      </c>
      <c r="I54" s="55">
        <v>0</v>
      </c>
      <c r="J54" s="55">
        <v>0</v>
      </c>
      <c r="K54" s="55">
        <v>22082</v>
      </c>
      <c r="L54" s="55">
        <v>377038</v>
      </c>
      <c r="M54" t="s">
        <v>95</v>
      </c>
    </row>
    <row r="55" spans="1:13" ht="12.5" x14ac:dyDescent="0.25">
      <c r="A55" t="s">
        <v>96</v>
      </c>
      <c r="B55" s="55">
        <v>8</v>
      </c>
      <c r="C55" s="55">
        <v>0</v>
      </c>
      <c r="D55" s="55">
        <v>8</v>
      </c>
      <c r="E55" s="55">
        <v>0</v>
      </c>
      <c r="F55" s="55">
        <v>0</v>
      </c>
      <c r="G55" s="55">
        <v>0</v>
      </c>
      <c r="H55" s="55">
        <v>0</v>
      </c>
      <c r="I55" s="55">
        <v>0</v>
      </c>
      <c r="J55" s="55">
        <v>0</v>
      </c>
      <c r="K55" s="55">
        <v>0</v>
      </c>
      <c r="L55" s="55">
        <v>8</v>
      </c>
      <c r="M55" t="s">
        <v>97</v>
      </c>
    </row>
    <row r="56" spans="1:13" ht="12.5" x14ac:dyDescent="0.25">
      <c r="A56" t="s">
        <v>98</v>
      </c>
      <c r="B56" s="55">
        <v>10</v>
      </c>
      <c r="C56" s="55">
        <v>0</v>
      </c>
      <c r="D56" s="55">
        <v>10</v>
      </c>
      <c r="E56" s="55">
        <v>38</v>
      </c>
      <c r="F56" s="55">
        <v>0</v>
      </c>
      <c r="G56" s="55">
        <v>0</v>
      </c>
      <c r="H56" s="55">
        <v>0</v>
      </c>
      <c r="I56" s="55">
        <v>0</v>
      </c>
      <c r="J56" s="55">
        <v>0</v>
      </c>
      <c r="K56" s="55">
        <v>0</v>
      </c>
      <c r="L56" s="55">
        <v>48</v>
      </c>
      <c r="M56" t="s">
        <v>99</v>
      </c>
    </row>
    <row r="57" spans="1:13" ht="12.5" x14ac:dyDescent="0.25">
      <c r="A57" t="s">
        <v>100</v>
      </c>
      <c r="B57" s="55">
        <v>670</v>
      </c>
      <c r="C57" s="55">
        <v>0</v>
      </c>
      <c r="D57" s="55">
        <v>670</v>
      </c>
      <c r="E57" s="55">
        <v>167</v>
      </c>
      <c r="F57" s="55">
        <v>0</v>
      </c>
      <c r="G57" s="55">
        <v>0</v>
      </c>
      <c r="H57" s="55">
        <v>0</v>
      </c>
      <c r="I57" s="55">
        <v>0</v>
      </c>
      <c r="J57" s="55">
        <v>0</v>
      </c>
      <c r="K57" s="55">
        <v>0</v>
      </c>
      <c r="L57" s="55">
        <v>837</v>
      </c>
      <c r="M57" t="s">
        <v>101</v>
      </c>
    </row>
    <row r="58" spans="1:13" ht="12.5" x14ac:dyDescent="0.25">
      <c r="A58" t="s">
        <v>380</v>
      </c>
      <c r="B58" s="55">
        <v>27299</v>
      </c>
      <c r="C58" s="55">
        <v>13</v>
      </c>
      <c r="D58" s="55">
        <v>27312</v>
      </c>
      <c r="E58" s="55">
        <v>26444</v>
      </c>
      <c r="F58" s="55">
        <v>0</v>
      </c>
      <c r="G58" s="55">
        <v>9</v>
      </c>
      <c r="H58" s="55">
        <v>0</v>
      </c>
      <c r="I58" s="55">
        <v>0</v>
      </c>
      <c r="J58" s="55">
        <v>0</v>
      </c>
      <c r="K58" s="55">
        <v>20</v>
      </c>
      <c r="L58" s="55">
        <v>53785</v>
      </c>
      <c r="M58" t="s">
        <v>91</v>
      </c>
    </row>
    <row r="59" spans="1:13" ht="12.5" x14ac:dyDescent="0.25">
      <c r="A59" t="s">
        <v>381</v>
      </c>
      <c r="B59" s="55">
        <v>244</v>
      </c>
      <c r="C59" s="55">
        <v>0</v>
      </c>
      <c r="D59" s="55">
        <v>244</v>
      </c>
      <c r="E59" s="55">
        <v>105</v>
      </c>
      <c r="F59" s="55">
        <v>0</v>
      </c>
      <c r="G59" s="55">
        <v>0</v>
      </c>
      <c r="H59" s="55">
        <v>0</v>
      </c>
      <c r="I59" s="55">
        <v>0</v>
      </c>
      <c r="J59" s="55">
        <v>0</v>
      </c>
      <c r="K59" s="55">
        <v>0</v>
      </c>
      <c r="L59" s="55">
        <v>349</v>
      </c>
      <c r="M59" t="s">
        <v>382</v>
      </c>
    </row>
    <row r="60" spans="1:13" ht="12.5" x14ac:dyDescent="0.25">
      <c r="A60" t="s">
        <v>383</v>
      </c>
      <c r="B60" s="55">
        <v>1001765</v>
      </c>
      <c r="C60" s="55">
        <v>2468</v>
      </c>
      <c r="D60" s="55">
        <v>1004233</v>
      </c>
      <c r="E60" s="55">
        <v>159860</v>
      </c>
      <c r="F60" s="55">
        <v>0</v>
      </c>
      <c r="G60" s="55">
        <v>122</v>
      </c>
      <c r="H60" s="55">
        <v>7008290</v>
      </c>
      <c r="I60" s="55">
        <v>520561</v>
      </c>
      <c r="J60" s="55">
        <v>0</v>
      </c>
      <c r="K60" s="55">
        <v>18942</v>
      </c>
      <c r="L60" s="55">
        <v>8712008</v>
      </c>
      <c r="M60" t="s">
        <v>102</v>
      </c>
    </row>
    <row r="61" spans="1:13" ht="12.5" x14ac:dyDescent="0.25">
      <c r="A61" t="s">
        <v>103</v>
      </c>
      <c r="B61" s="55">
        <v>21</v>
      </c>
      <c r="C61" s="55">
        <v>0</v>
      </c>
      <c r="D61" s="55">
        <v>21</v>
      </c>
      <c r="E61" s="55">
        <v>27</v>
      </c>
      <c r="F61" s="55">
        <v>0</v>
      </c>
      <c r="G61" s="55">
        <v>0</v>
      </c>
      <c r="H61" s="55">
        <v>0</v>
      </c>
      <c r="I61" s="55">
        <v>0</v>
      </c>
      <c r="J61" s="55">
        <v>0</v>
      </c>
      <c r="K61" s="55">
        <v>0</v>
      </c>
      <c r="L61" s="55">
        <v>48</v>
      </c>
      <c r="M61" t="s">
        <v>104</v>
      </c>
    </row>
    <row r="62" spans="1:13" ht="12.5" x14ac:dyDescent="0.25">
      <c r="A62" t="s">
        <v>105</v>
      </c>
      <c r="B62" s="55">
        <v>1967</v>
      </c>
      <c r="C62" s="55">
        <v>0</v>
      </c>
      <c r="D62" s="55">
        <v>1967</v>
      </c>
      <c r="E62" s="55">
        <v>1807</v>
      </c>
      <c r="F62" s="55">
        <v>0</v>
      </c>
      <c r="G62" s="55">
        <v>0</v>
      </c>
      <c r="H62" s="55">
        <v>0</v>
      </c>
      <c r="I62" s="55">
        <v>0</v>
      </c>
      <c r="J62" s="55">
        <v>0</v>
      </c>
      <c r="K62" s="55">
        <v>0</v>
      </c>
      <c r="L62" s="55">
        <v>3774</v>
      </c>
      <c r="M62" t="s">
        <v>106</v>
      </c>
    </row>
    <row r="63" spans="1:13" ht="12.5" x14ac:dyDescent="0.25">
      <c r="A63" t="s">
        <v>384</v>
      </c>
      <c r="B63" s="55">
        <v>88</v>
      </c>
      <c r="C63" s="55">
        <v>0</v>
      </c>
      <c r="D63" s="55">
        <v>88</v>
      </c>
      <c r="E63" s="55">
        <v>571</v>
      </c>
      <c r="F63" s="55">
        <v>0</v>
      </c>
      <c r="G63" s="55">
        <v>0</v>
      </c>
      <c r="H63" s="55">
        <v>0</v>
      </c>
      <c r="I63" s="55">
        <v>0</v>
      </c>
      <c r="J63" s="55">
        <v>0</v>
      </c>
      <c r="K63" s="55">
        <v>0</v>
      </c>
      <c r="L63" s="55">
        <v>659</v>
      </c>
      <c r="M63" t="s">
        <v>385</v>
      </c>
    </row>
    <row r="64" spans="1:13" ht="12.5" x14ac:dyDescent="0.25">
      <c r="A64" t="s">
        <v>386</v>
      </c>
      <c r="B64" s="55">
        <v>928</v>
      </c>
      <c r="C64" s="55">
        <v>0</v>
      </c>
      <c r="D64" s="55">
        <v>928</v>
      </c>
      <c r="E64" s="55">
        <v>15545</v>
      </c>
      <c r="F64" s="55">
        <v>0</v>
      </c>
      <c r="G64" s="55">
        <v>0</v>
      </c>
      <c r="H64" s="55">
        <v>0</v>
      </c>
      <c r="I64" s="55">
        <v>0</v>
      </c>
      <c r="J64" s="55">
        <v>0</v>
      </c>
      <c r="K64" s="55">
        <v>0</v>
      </c>
      <c r="L64" s="55">
        <v>16473</v>
      </c>
      <c r="M64" t="s">
        <v>107</v>
      </c>
    </row>
    <row r="65" spans="1:13" ht="12.5" x14ac:dyDescent="0.25">
      <c r="A65" t="s">
        <v>108</v>
      </c>
      <c r="B65" s="55">
        <v>4701</v>
      </c>
      <c r="C65" s="55">
        <v>5</v>
      </c>
      <c r="D65" s="55">
        <v>4706</v>
      </c>
      <c r="E65" s="55">
        <v>103370</v>
      </c>
      <c r="F65" s="55">
        <v>0</v>
      </c>
      <c r="G65" s="55">
        <v>0</v>
      </c>
      <c r="H65" s="55">
        <v>0</v>
      </c>
      <c r="I65" s="55">
        <v>0</v>
      </c>
      <c r="J65" s="55">
        <v>0</v>
      </c>
      <c r="K65" s="55">
        <v>17858</v>
      </c>
      <c r="L65" s="55">
        <v>125934</v>
      </c>
      <c r="M65" t="s">
        <v>109</v>
      </c>
    </row>
    <row r="66" spans="1:13" ht="12.5" x14ac:dyDescent="0.25">
      <c r="A66" t="s">
        <v>110</v>
      </c>
      <c r="B66" s="55">
        <v>23261</v>
      </c>
      <c r="C66" s="55">
        <v>99</v>
      </c>
      <c r="D66" s="55">
        <v>23360</v>
      </c>
      <c r="E66" s="55">
        <v>52258</v>
      </c>
      <c r="F66" s="55">
        <v>0</v>
      </c>
      <c r="G66" s="55">
        <v>0</v>
      </c>
      <c r="H66" s="55">
        <v>0</v>
      </c>
      <c r="I66" s="55">
        <v>0</v>
      </c>
      <c r="J66" s="55">
        <v>0</v>
      </c>
      <c r="K66" s="55">
        <v>433</v>
      </c>
      <c r="L66" s="55">
        <v>76051</v>
      </c>
      <c r="M66" t="s">
        <v>111</v>
      </c>
    </row>
    <row r="67" spans="1:13" ht="12.5" x14ac:dyDescent="0.25">
      <c r="A67" t="s">
        <v>112</v>
      </c>
      <c r="B67" s="55">
        <v>70489</v>
      </c>
      <c r="C67" s="55">
        <v>0</v>
      </c>
      <c r="D67" s="55">
        <v>70489</v>
      </c>
      <c r="E67" s="55">
        <v>138182</v>
      </c>
      <c r="F67" s="55">
        <v>0</v>
      </c>
      <c r="G67" s="55">
        <v>0</v>
      </c>
      <c r="H67" s="55">
        <v>71500</v>
      </c>
      <c r="I67" s="55">
        <v>0</v>
      </c>
      <c r="J67" s="55">
        <v>0</v>
      </c>
      <c r="K67" s="55">
        <v>60568</v>
      </c>
      <c r="L67" s="55">
        <v>340739</v>
      </c>
      <c r="M67" t="s">
        <v>113</v>
      </c>
    </row>
    <row r="68" spans="1:13" ht="12.5" x14ac:dyDescent="0.25">
      <c r="A68" t="s">
        <v>387</v>
      </c>
      <c r="B68" s="55">
        <v>413</v>
      </c>
      <c r="C68" s="55">
        <v>0</v>
      </c>
      <c r="D68" s="55">
        <v>413</v>
      </c>
      <c r="E68" s="55">
        <v>667</v>
      </c>
      <c r="F68" s="55">
        <v>0</v>
      </c>
      <c r="G68" s="55">
        <v>0</v>
      </c>
      <c r="H68" s="55">
        <v>0</v>
      </c>
      <c r="I68" s="55">
        <v>0</v>
      </c>
      <c r="J68" s="55">
        <v>0</v>
      </c>
      <c r="K68" s="55">
        <v>0</v>
      </c>
      <c r="L68" s="55">
        <v>1080</v>
      </c>
      <c r="M68" t="s">
        <v>388</v>
      </c>
    </row>
    <row r="69" spans="1:13" ht="12.5" x14ac:dyDescent="0.25">
      <c r="A69" t="s">
        <v>114</v>
      </c>
      <c r="B69" s="55">
        <v>559139</v>
      </c>
      <c r="C69" s="55">
        <v>0</v>
      </c>
      <c r="D69" s="55">
        <v>559139</v>
      </c>
      <c r="E69" s="55">
        <v>124045</v>
      </c>
      <c r="F69" s="55">
        <v>0</v>
      </c>
      <c r="G69" s="55">
        <v>0</v>
      </c>
      <c r="H69" s="55">
        <v>0</v>
      </c>
      <c r="I69" s="55">
        <v>0</v>
      </c>
      <c r="J69" s="55">
        <v>0</v>
      </c>
      <c r="K69" s="55">
        <v>9098</v>
      </c>
      <c r="L69" s="55">
        <v>692282</v>
      </c>
      <c r="M69" t="s">
        <v>115</v>
      </c>
    </row>
    <row r="70" spans="1:13" ht="12.5" x14ac:dyDescent="0.25">
      <c r="A70" t="s">
        <v>389</v>
      </c>
      <c r="B70" s="55">
        <v>70</v>
      </c>
      <c r="C70" s="55">
        <v>0</v>
      </c>
      <c r="D70" s="55">
        <v>70</v>
      </c>
      <c r="E70" s="55">
        <v>57</v>
      </c>
      <c r="F70" s="55">
        <v>0</v>
      </c>
      <c r="G70" s="55">
        <v>0</v>
      </c>
      <c r="H70" s="55">
        <v>0</v>
      </c>
      <c r="I70" s="55">
        <v>0</v>
      </c>
      <c r="J70" s="55">
        <v>0</v>
      </c>
      <c r="K70" s="55">
        <v>0</v>
      </c>
      <c r="L70" s="55">
        <v>127</v>
      </c>
      <c r="M70" t="s">
        <v>116</v>
      </c>
    </row>
    <row r="71" spans="1:13" ht="12.5" x14ac:dyDescent="0.25">
      <c r="A71" t="s">
        <v>117</v>
      </c>
      <c r="B71" s="55">
        <v>144</v>
      </c>
      <c r="C71" s="55">
        <v>0</v>
      </c>
      <c r="D71" s="55">
        <v>144</v>
      </c>
      <c r="E71" s="55">
        <v>400</v>
      </c>
      <c r="F71" s="55">
        <v>0</v>
      </c>
      <c r="G71" s="55">
        <v>0</v>
      </c>
      <c r="H71" s="55">
        <v>0</v>
      </c>
      <c r="I71" s="55">
        <v>0</v>
      </c>
      <c r="J71" s="55">
        <v>0</v>
      </c>
      <c r="K71" s="55">
        <v>12</v>
      </c>
      <c r="L71" s="55">
        <v>556</v>
      </c>
      <c r="M71" t="s">
        <v>118</v>
      </c>
    </row>
    <row r="72" spans="1:13" ht="12.5" x14ac:dyDescent="0.25">
      <c r="A72" t="s">
        <v>119</v>
      </c>
      <c r="B72" s="55">
        <v>163888</v>
      </c>
      <c r="C72" s="55">
        <v>5</v>
      </c>
      <c r="D72" s="55">
        <v>163893</v>
      </c>
      <c r="E72" s="55">
        <v>147250</v>
      </c>
      <c r="F72" s="55">
        <v>0</v>
      </c>
      <c r="G72" s="55">
        <v>6151</v>
      </c>
      <c r="H72" s="55">
        <v>3245484</v>
      </c>
      <c r="I72" s="55">
        <v>118489</v>
      </c>
      <c r="J72" s="55">
        <v>0</v>
      </c>
      <c r="K72" s="55">
        <v>3885</v>
      </c>
      <c r="L72" s="55">
        <v>3685152</v>
      </c>
      <c r="M72" t="s">
        <v>120</v>
      </c>
    </row>
    <row r="73" spans="1:13" ht="12.5" x14ac:dyDescent="0.25">
      <c r="A73" t="s">
        <v>121</v>
      </c>
      <c r="B73" s="55">
        <v>229</v>
      </c>
      <c r="C73" s="55">
        <v>0</v>
      </c>
      <c r="D73" s="55">
        <v>229</v>
      </c>
      <c r="E73" s="55">
        <v>3011</v>
      </c>
      <c r="F73" s="55">
        <v>0</v>
      </c>
      <c r="G73" s="55">
        <v>0</v>
      </c>
      <c r="H73" s="55">
        <v>0</v>
      </c>
      <c r="I73" s="55">
        <v>0</v>
      </c>
      <c r="J73" s="55">
        <v>0</v>
      </c>
      <c r="K73" s="55">
        <v>0</v>
      </c>
      <c r="L73" s="55">
        <v>3240</v>
      </c>
      <c r="M73" t="s">
        <v>122</v>
      </c>
    </row>
    <row r="74" spans="1:13" ht="12.5" x14ac:dyDescent="0.25">
      <c r="A74" t="s">
        <v>123</v>
      </c>
      <c r="B74" s="55">
        <v>0</v>
      </c>
      <c r="C74" s="55">
        <v>0</v>
      </c>
      <c r="D74" s="55">
        <v>0</v>
      </c>
      <c r="E74" s="55">
        <v>43</v>
      </c>
      <c r="F74" s="55">
        <v>0</v>
      </c>
      <c r="G74" s="55">
        <v>0</v>
      </c>
      <c r="H74" s="55">
        <v>0</v>
      </c>
      <c r="I74" s="55">
        <v>0</v>
      </c>
      <c r="J74" s="55">
        <v>0</v>
      </c>
      <c r="K74" s="55">
        <v>0</v>
      </c>
      <c r="L74" s="55">
        <v>43</v>
      </c>
      <c r="M74" t="s">
        <v>124</v>
      </c>
    </row>
    <row r="75" spans="1:13" ht="12.5" x14ac:dyDescent="0.25">
      <c r="A75" t="s">
        <v>125</v>
      </c>
      <c r="B75" s="55">
        <v>73</v>
      </c>
      <c r="C75" s="55">
        <v>0</v>
      </c>
      <c r="D75" s="55">
        <v>73</v>
      </c>
      <c r="E75" s="55">
        <v>577</v>
      </c>
      <c r="F75" s="55">
        <v>0</v>
      </c>
      <c r="G75" s="55">
        <v>0</v>
      </c>
      <c r="H75" s="55">
        <v>0</v>
      </c>
      <c r="I75" s="55">
        <v>0</v>
      </c>
      <c r="J75" s="55">
        <v>0</v>
      </c>
      <c r="K75" s="55">
        <v>0</v>
      </c>
      <c r="L75" s="55">
        <v>650</v>
      </c>
      <c r="M75" t="s">
        <v>126</v>
      </c>
    </row>
    <row r="76" spans="1:13" ht="12.5" x14ac:dyDescent="0.25">
      <c r="A76" t="s">
        <v>390</v>
      </c>
      <c r="B76" s="55">
        <v>29</v>
      </c>
      <c r="C76" s="55">
        <v>0</v>
      </c>
      <c r="D76" s="55">
        <v>29</v>
      </c>
      <c r="E76" s="55">
        <v>512</v>
      </c>
      <c r="F76" s="55">
        <v>0</v>
      </c>
      <c r="G76" s="55">
        <v>0</v>
      </c>
      <c r="H76" s="55">
        <v>0</v>
      </c>
      <c r="I76" s="55">
        <v>0</v>
      </c>
      <c r="J76" s="55">
        <v>0</v>
      </c>
      <c r="K76" s="55">
        <v>0</v>
      </c>
      <c r="L76" s="55">
        <v>541</v>
      </c>
      <c r="M76" t="s">
        <v>391</v>
      </c>
    </row>
    <row r="77" spans="1:13" ht="12.5" x14ac:dyDescent="0.25">
      <c r="A77" t="s">
        <v>127</v>
      </c>
      <c r="B77" s="55">
        <v>888</v>
      </c>
      <c r="C77" s="55">
        <v>0</v>
      </c>
      <c r="D77" s="55">
        <v>888</v>
      </c>
      <c r="E77" s="55">
        <v>900</v>
      </c>
      <c r="F77" s="55">
        <v>0</v>
      </c>
      <c r="G77" s="55">
        <v>0</v>
      </c>
      <c r="H77" s="55">
        <v>0</v>
      </c>
      <c r="I77" s="55">
        <v>0</v>
      </c>
      <c r="J77" s="55">
        <v>0</v>
      </c>
      <c r="K77" s="55">
        <v>9</v>
      </c>
      <c r="L77" s="55">
        <v>1797</v>
      </c>
      <c r="M77" t="s">
        <v>128</v>
      </c>
    </row>
    <row r="78" spans="1:13" ht="12.5" x14ac:dyDescent="0.25">
      <c r="A78" t="s">
        <v>129</v>
      </c>
      <c r="B78" s="55">
        <v>8032</v>
      </c>
      <c r="C78" s="55">
        <v>6</v>
      </c>
      <c r="D78" s="55">
        <v>8038</v>
      </c>
      <c r="E78" s="55">
        <v>7181</v>
      </c>
      <c r="F78" s="55">
        <v>0</v>
      </c>
      <c r="G78" s="55">
        <v>0</v>
      </c>
      <c r="H78" s="55">
        <v>0</v>
      </c>
      <c r="I78" s="55">
        <v>0</v>
      </c>
      <c r="J78" s="55">
        <v>0</v>
      </c>
      <c r="K78" s="55">
        <v>0</v>
      </c>
      <c r="L78" s="55">
        <v>15219</v>
      </c>
      <c r="M78" t="s">
        <v>130</v>
      </c>
    </row>
    <row r="79" spans="1:13" ht="12.5" x14ac:dyDescent="0.25">
      <c r="A79" t="s">
        <v>131</v>
      </c>
      <c r="B79" s="55">
        <v>15513</v>
      </c>
      <c r="C79" s="55">
        <v>212</v>
      </c>
      <c r="D79" s="55">
        <v>15725</v>
      </c>
      <c r="E79" s="55">
        <v>35741</v>
      </c>
      <c r="F79" s="55">
        <v>0</v>
      </c>
      <c r="G79" s="55">
        <v>0</v>
      </c>
      <c r="H79" s="55">
        <v>297905</v>
      </c>
      <c r="I79" s="55">
        <v>0</v>
      </c>
      <c r="J79" s="55">
        <v>0</v>
      </c>
      <c r="K79" s="55">
        <v>0</v>
      </c>
      <c r="L79" s="55">
        <v>349371</v>
      </c>
      <c r="M79" t="s">
        <v>132</v>
      </c>
    </row>
    <row r="80" spans="1:13" ht="12.5" x14ac:dyDescent="0.25">
      <c r="A80" t="s">
        <v>133</v>
      </c>
      <c r="B80" s="55">
        <v>253</v>
      </c>
      <c r="C80" s="55">
        <v>0</v>
      </c>
      <c r="D80" s="55">
        <v>253</v>
      </c>
      <c r="E80" s="55">
        <v>809</v>
      </c>
      <c r="F80" s="55">
        <v>0</v>
      </c>
      <c r="G80" s="55">
        <v>0</v>
      </c>
      <c r="H80" s="55">
        <v>0</v>
      </c>
      <c r="I80" s="55">
        <v>0</v>
      </c>
      <c r="J80" s="55">
        <v>0</v>
      </c>
      <c r="K80" s="55">
        <v>0</v>
      </c>
      <c r="L80" s="55">
        <v>1062</v>
      </c>
      <c r="M80" t="s">
        <v>134</v>
      </c>
    </row>
    <row r="81" spans="1:13" ht="12.5" x14ac:dyDescent="0.25">
      <c r="A81" t="s">
        <v>135</v>
      </c>
      <c r="B81" s="55">
        <v>14091</v>
      </c>
      <c r="C81" s="55">
        <v>136</v>
      </c>
      <c r="D81" s="55">
        <v>14227</v>
      </c>
      <c r="E81" s="55">
        <v>15743</v>
      </c>
      <c r="F81" s="55">
        <v>0</v>
      </c>
      <c r="G81" s="55">
        <v>0</v>
      </c>
      <c r="H81" s="55">
        <v>0</v>
      </c>
      <c r="I81" s="55">
        <v>0</v>
      </c>
      <c r="J81" s="55">
        <v>0</v>
      </c>
      <c r="K81" s="55">
        <v>8</v>
      </c>
      <c r="L81" s="55">
        <v>29978</v>
      </c>
      <c r="M81" t="s">
        <v>136</v>
      </c>
    </row>
    <row r="82" spans="1:13" ht="12.5" x14ac:dyDescent="0.25">
      <c r="A82" t="s">
        <v>137</v>
      </c>
      <c r="B82" s="55">
        <v>103</v>
      </c>
      <c r="C82" s="55">
        <v>0</v>
      </c>
      <c r="D82" s="55">
        <v>103</v>
      </c>
      <c r="E82" s="55">
        <v>210</v>
      </c>
      <c r="F82" s="55">
        <v>0</v>
      </c>
      <c r="G82" s="55">
        <v>0</v>
      </c>
      <c r="H82" s="55">
        <v>0</v>
      </c>
      <c r="I82" s="55">
        <v>0</v>
      </c>
      <c r="J82" s="55">
        <v>0</v>
      </c>
      <c r="K82" s="55">
        <v>0</v>
      </c>
      <c r="L82" s="55">
        <v>313</v>
      </c>
      <c r="M82" t="s">
        <v>138</v>
      </c>
    </row>
    <row r="83" spans="1:13" ht="12.5" x14ac:dyDescent="0.25">
      <c r="A83" t="s">
        <v>139</v>
      </c>
      <c r="B83" s="55">
        <v>80</v>
      </c>
      <c r="C83" s="55">
        <v>0</v>
      </c>
      <c r="D83" s="55">
        <v>80</v>
      </c>
      <c r="E83" s="55">
        <v>114</v>
      </c>
      <c r="F83" s="55">
        <v>0</v>
      </c>
      <c r="G83" s="55">
        <v>0</v>
      </c>
      <c r="H83" s="55">
        <v>0</v>
      </c>
      <c r="I83" s="55">
        <v>0</v>
      </c>
      <c r="J83" s="55">
        <v>0</v>
      </c>
      <c r="K83" s="55">
        <v>0</v>
      </c>
      <c r="L83" s="55">
        <v>194</v>
      </c>
      <c r="M83" t="s">
        <v>140</v>
      </c>
    </row>
    <row r="84" spans="1:13" ht="12.5" x14ac:dyDescent="0.25">
      <c r="A84" t="s">
        <v>392</v>
      </c>
      <c r="B84" s="55">
        <v>17</v>
      </c>
      <c r="C84" s="55">
        <v>0</v>
      </c>
      <c r="D84" s="55">
        <v>17</v>
      </c>
      <c r="E84" s="55">
        <v>81</v>
      </c>
      <c r="F84" s="55">
        <v>0</v>
      </c>
      <c r="G84" s="55">
        <v>0</v>
      </c>
      <c r="H84" s="55">
        <v>0</v>
      </c>
      <c r="I84" s="55">
        <v>0</v>
      </c>
      <c r="J84" s="55">
        <v>0</v>
      </c>
      <c r="K84" s="55">
        <v>0</v>
      </c>
      <c r="L84" s="55">
        <v>98</v>
      </c>
      <c r="M84" t="s">
        <v>393</v>
      </c>
    </row>
    <row r="85" spans="1:13" ht="12.5" x14ac:dyDescent="0.25">
      <c r="A85" t="s">
        <v>141</v>
      </c>
      <c r="B85" s="55">
        <v>35330</v>
      </c>
      <c r="C85" s="55">
        <v>0</v>
      </c>
      <c r="D85" s="55">
        <v>35330</v>
      </c>
      <c r="E85" s="55">
        <v>196329</v>
      </c>
      <c r="F85" s="55">
        <v>0</v>
      </c>
      <c r="G85" s="55">
        <v>0</v>
      </c>
      <c r="H85" s="55">
        <v>0</v>
      </c>
      <c r="I85" s="55">
        <v>0</v>
      </c>
      <c r="J85" s="55">
        <v>0</v>
      </c>
      <c r="K85" s="55">
        <v>14841</v>
      </c>
      <c r="L85" s="55">
        <v>246500</v>
      </c>
      <c r="M85" t="s">
        <v>142</v>
      </c>
    </row>
    <row r="86" spans="1:13" ht="12.5" x14ac:dyDescent="0.25">
      <c r="A86" t="s">
        <v>143</v>
      </c>
      <c r="B86" s="55">
        <v>39973</v>
      </c>
      <c r="C86" s="55">
        <v>18</v>
      </c>
      <c r="D86" s="55">
        <v>39991</v>
      </c>
      <c r="E86" s="55">
        <v>50911</v>
      </c>
      <c r="F86" s="55">
        <v>0</v>
      </c>
      <c r="G86" s="55">
        <v>0</v>
      </c>
      <c r="H86" s="55">
        <v>0</v>
      </c>
      <c r="I86" s="55">
        <v>0</v>
      </c>
      <c r="J86" s="55">
        <v>0</v>
      </c>
      <c r="K86" s="55">
        <v>10</v>
      </c>
      <c r="L86" s="55">
        <v>90912</v>
      </c>
      <c r="M86" t="s">
        <v>144</v>
      </c>
    </row>
    <row r="87" spans="1:13" ht="12.5" x14ac:dyDescent="0.25">
      <c r="A87" t="s">
        <v>145</v>
      </c>
      <c r="B87" s="55">
        <v>1880</v>
      </c>
      <c r="C87" s="55">
        <v>0</v>
      </c>
      <c r="D87" s="55">
        <v>1880</v>
      </c>
      <c r="E87" s="55">
        <v>1509</v>
      </c>
      <c r="F87" s="55">
        <v>0</v>
      </c>
      <c r="G87" s="55">
        <v>0</v>
      </c>
      <c r="H87" s="55">
        <v>0</v>
      </c>
      <c r="I87" s="55">
        <v>0</v>
      </c>
      <c r="J87" s="55">
        <v>0</v>
      </c>
      <c r="K87" s="55">
        <v>0</v>
      </c>
      <c r="L87" s="55">
        <v>3389</v>
      </c>
      <c r="M87" t="s">
        <v>146</v>
      </c>
    </row>
    <row r="88" spans="1:13" ht="12.5" x14ac:dyDescent="0.25">
      <c r="A88" t="s">
        <v>147</v>
      </c>
      <c r="B88" s="55">
        <v>251</v>
      </c>
      <c r="C88" s="55">
        <v>0</v>
      </c>
      <c r="D88" s="55">
        <v>251</v>
      </c>
      <c r="E88" s="55">
        <v>1620</v>
      </c>
      <c r="F88" s="55">
        <v>0</v>
      </c>
      <c r="G88" s="55">
        <v>0</v>
      </c>
      <c r="H88" s="55">
        <v>0</v>
      </c>
      <c r="I88" s="55">
        <v>0</v>
      </c>
      <c r="J88" s="55">
        <v>0</v>
      </c>
      <c r="K88" s="55">
        <v>0</v>
      </c>
      <c r="L88" s="55">
        <v>1871</v>
      </c>
      <c r="M88" t="s">
        <v>148</v>
      </c>
    </row>
    <row r="89" spans="1:13" ht="12.5" x14ac:dyDescent="0.25">
      <c r="A89" t="s">
        <v>394</v>
      </c>
      <c r="B89" s="55">
        <v>39154</v>
      </c>
      <c r="C89" s="55">
        <v>94108</v>
      </c>
      <c r="D89" s="55">
        <v>133262</v>
      </c>
      <c r="E89" s="55">
        <v>270715</v>
      </c>
      <c r="F89" s="55">
        <v>0</v>
      </c>
      <c r="G89" s="55">
        <v>0</v>
      </c>
      <c r="H89" s="55">
        <v>578074</v>
      </c>
      <c r="I89" s="55">
        <v>0</v>
      </c>
      <c r="J89" s="55">
        <v>0</v>
      </c>
      <c r="K89" s="55">
        <v>14501</v>
      </c>
      <c r="L89" s="55">
        <v>996552</v>
      </c>
      <c r="M89" t="s">
        <v>395</v>
      </c>
    </row>
    <row r="90" spans="1:13" ht="12.5" x14ac:dyDescent="0.25">
      <c r="A90" t="s">
        <v>149</v>
      </c>
      <c r="B90" s="55">
        <v>92881</v>
      </c>
      <c r="C90" s="55">
        <v>0</v>
      </c>
      <c r="D90" s="55">
        <v>92881</v>
      </c>
      <c r="E90" s="55">
        <v>245596</v>
      </c>
      <c r="F90" s="55">
        <v>0</v>
      </c>
      <c r="G90" s="55">
        <v>0</v>
      </c>
      <c r="H90" s="55">
        <v>247090</v>
      </c>
      <c r="I90" s="55">
        <v>0</v>
      </c>
      <c r="J90" s="55">
        <v>0</v>
      </c>
      <c r="K90" s="55">
        <v>47913</v>
      </c>
      <c r="L90" s="55">
        <v>633480</v>
      </c>
      <c r="M90" t="s">
        <v>150</v>
      </c>
    </row>
    <row r="91" spans="1:13" ht="12.5" x14ac:dyDescent="0.25">
      <c r="A91" t="s">
        <v>151</v>
      </c>
      <c r="B91" s="55">
        <v>2152</v>
      </c>
      <c r="C91" s="55">
        <v>0</v>
      </c>
      <c r="D91" s="55">
        <v>2152</v>
      </c>
      <c r="E91" s="55">
        <v>1554</v>
      </c>
      <c r="F91" s="55">
        <v>0</v>
      </c>
      <c r="G91" s="55">
        <v>0</v>
      </c>
      <c r="H91" s="55">
        <v>0</v>
      </c>
      <c r="I91" s="55">
        <v>0</v>
      </c>
      <c r="J91" s="55">
        <v>0</v>
      </c>
      <c r="K91" s="55">
        <v>0</v>
      </c>
      <c r="L91" s="55">
        <v>3706</v>
      </c>
      <c r="M91" t="s">
        <v>152</v>
      </c>
    </row>
    <row r="92" spans="1:13" ht="12.5" x14ac:dyDescent="0.25">
      <c r="A92" t="s">
        <v>153</v>
      </c>
      <c r="B92" s="55">
        <v>18</v>
      </c>
      <c r="C92" s="55">
        <v>0</v>
      </c>
      <c r="D92" s="55">
        <v>18</v>
      </c>
      <c r="E92" s="55">
        <v>5</v>
      </c>
      <c r="F92" s="55">
        <v>0</v>
      </c>
      <c r="G92" s="55">
        <v>0</v>
      </c>
      <c r="H92" s="55">
        <v>0</v>
      </c>
      <c r="I92" s="55">
        <v>0</v>
      </c>
      <c r="J92" s="55">
        <v>0</v>
      </c>
      <c r="K92" s="55">
        <v>0</v>
      </c>
      <c r="L92" s="55">
        <v>23</v>
      </c>
      <c r="M92" t="s">
        <v>154</v>
      </c>
    </row>
    <row r="93" spans="1:13" ht="12.5" x14ac:dyDescent="0.25">
      <c r="A93" t="s">
        <v>155</v>
      </c>
      <c r="B93" s="55">
        <v>27102</v>
      </c>
      <c r="C93" s="55">
        <v>148</v>
      </c>
      <c r="D93" s="55">
        <v>27250</v>
      </c>
      <c r="E93" s="55">
        <v>182575</v>
      </c>
      <c r="F93" s="55">
        <v>0</v>
      </c>
      <c r="G93" s="55">
        <v>0</v>
      </c>
      <c r="H93" s="55">
        <v>0</v>
      </c>
      <c r="I93" s="55">
        <v>0</v>
      </c>
      <c r="J93" s="55">
        <v>0</v>
      </c>
      <c r="K93" s="55">
        <v>304</v>
      </c>
      <c r="L93" s="55">
        <v>210129</v>
      </c>
      <c r="M93" t="s">
        <v>156</v>
      </c>
    </row>
    <row r="94" spans="1:13" ht="12.5" x14ac:dyDescent="0.25">
      <c r="A94" t="s">
        <v>396</v>
      </c>
      <c r="B94" s="55">
        <v>11609</v>
      </c>
      <c r="C94" s="55">
        <v>17</v>
      </c>
      <c r="D94" s="55">
        <v>11626</v>
      </c>
      <c r="E94" s="55">
        <v>17591</v>
      </c>
      <c r="F94" s="55">
        <v>0</v>
      </c>
      <c r="G94" s="55">
        <v>0</v>
      </c>
      <c r="H94" s="55">
        <v>0</v>
      </c>
      <c r="I94" s="55">
        <v>0</v>
      </c>
      <c r="J94" s="55">
        <v>0</v>
      </c>
      <c r="K94" s="55">
        <v>1043</v>
      </c>
      <c r="L94" s="55">
        <v>30260</v>
      </c>
      <c r="M94" t="s">
        <v>157</v>
      </c>
    </row>
    <row r="95" spans="1:13" ht="12.5" x14ac:dyDescent="0.25">
      <c r="A95" t="s">
        <v>397</v>
      </c>
      <c r="B95" s="55">
        <v>155958</v>
      </c>
      <c r="C95" s="55">
        <v>383</v>
      </c>
      <c r="D95" s="55">
        <v>156341</v>
      </c>
      <c r="E95" s="55">
        <v>61862</v>
      </c>
      <c r="F95" s="55">
        <v>0</v>
      </c>
      <c r="G95" s="55">
        <v>21</v>
      </c>
      <c r="H95" s="55">
        <v>0</v>
      </c>
      <c r="I95" s="55">
        <v>0</v>
      </c>
      <c r="J95" s="55">
        <v>0</v>
      </c>
      <c r="K95" s="55">
        <v>281</v>
      </c>
      <c r="L95" s="55">
        <v>218505</v>
      </c>
      <c r="M95" t="s">
        <v>158</v>
      </c>
    </row>
    <row r="96" spans="1:13" ht="12.5" x14ac:dyDescent="0.25">
      <c r="A96" t="s">
        <v>470</v>
      </c>
      <c r="B96" s="55">
        <v>322314</v>
      </c>
      <c r="C96" s="55">
        <v>590</v>
      </c>
      <c r="D96" s="55">
        <v>322904</v>
      </c>
      <c r="E96" s="55">
        <v>174986</v>
      </c>
      <c r="F96" s="55">
        <v>0</v>
      </c>
      <c r="G96" s="55">
        <v>408</v>
      </c>
      <c r="H96" s="55">
        <v>1098913</v>
      </c>
      <c r="I96" s="55">
        <v>8844</v>
      </c>
      <c r="J96" s="55">
        <v>0</v>
      </c>
      <c r="K96" s="55">
        <v>20340</v>
      </c>
      <c r="L96" s="55">
        <v>1626395</v>
      </c>
      <c r="M96" t="s">
        <v>159</v>
      </c>
    </row>
    <row r="97" spans="1:13" ht="12.5" x14ac:dyDescent="0.25">
      <c r="A97" t="s">
        <v>160</v>
      </c>
      <c r="B97" s="55">
        <v>14</v>
      </c>
      <c r="C97" s="55">
        <v>0</v>
      </c>
      <c r="D97" s="55">
        <v>14</v>
      </c>
      <c r="E97" s="55">
        <v>346</v>
      </c>
      <c r="F97" s="55">
        <v>0</v>
      </c>
      <c r="G97" s="55">
        <v>0</v>
      </c>
      <c r="H97" s="55">
        <v>0</v>
      </c>
      <c r="I97" s="55">
        <v>0</v>
      </c>
      <c r="J97" s="55">
        <v>0</v>
      </c>
      <c r="K97" s="55">
        <v>0</v>
      </c>
      <c r="L97" s="55">
        <v>360</v>
      </c>
      <c r="M97" t="s">
        <v>161</v>
      </c>
    </row>
    <row r="98" spans="1:13" ht="12.5" x14ac:dyDescent="0.25">
      <c r="A98" t="s">
        <v>162</v>
      </c>
      <c r="B98" s="55">
        <v>1028</v>
      </c>
      <c r="C98" s="55">
        <v>28</v>
      </c>
      <c r="D98" s="55">
        <v>1056</v>
      </c>
      <c r="E98" s="55">
        <v>1585</v>
      </c>
      <c r="F98" s="55">
        <v>0</v>
      </c>
      <c r="G98" s="55">
        <v>0</v>
      </c>
      <c r="H98" s="55">
        <v>0</v>
      </c>
      <c r="I98" s="55">
        <v>0</v>
      </c>
      <c r="J98" s="55">
        <v>0</v>
      </c>
      <c r="K98" s="55">
        <v>0</v>
      </c>
      <c r="L98" s="55">
        <v>2641</v>
      </c>
      <c r="M98" t="s">
        <v>163</v>
      </c>
    </row>
    <row r="99" spans="1:13" ht="12.5" x14ac:dyDescent="0.25">
      <c r="A99" t="s">
        <v>164</v>
      </c>
      <c r="B99" s="55">
        <v>158</v>
      </c>
      <c r="C99" s="55">
        <v>0</v>
      </c>
      <c r="D99" s="55">
        <v>158</v>
      </c>
      <c r="E99" s="55">
        <v>1840</v>
      </c>
      <c r="F99" s="55">
        <v>0</v>
      </c>
      <c r="G99" s="55">
        <v>0</v>
      </c>
      <c r="H99" s="55">
        <v>0</v>
      </c>
      <c r="I99" s="55">
        <v>0</v>
      </c>
      <c r="J99" s="55">
        <v>0</v>
      </c>
      <c r="K99" s="55">
        <v>0</v>
      </c>
      <c r="L99" s="55">
        <v>1998</v>
      </c>
      <c r="M99" t="s">
        <v>165</v>
      </c>
    </row>
    <row r="100" spans="1:13" ht="12.5" x14ac:dyDescent="0.25">
      <c r="A100" t="s">
        <v>166</v>
      </c>
      <c r="B100" s="55">
        <v>2277</v>
      </c>
      <c r="C100" s="55">
        <v>0</v>
      </c>
      <c r="D100" s="55">
        <v>2277</v>
      </c>
      <c r="E100" s="55">
        <v>9176</v>
      </c>
      <c r="F100" s="55">
        <v>0</v>
      </c>
      <c r="G100" s="55">
        <v>0</v>
      </c>
      <c r="H100" s="55">
        <v>0</v>
      </c>
      <c r="I100" s="55">
        <v>0</v>
      </c>
      <c r="J100" s="55">
        <v>0</v>
      </c>
      <c r="K100" s="55">
        <v>0</v>
      </c>
      <c r="L100" s="55">
        <v>11453</v>
      </c>
      <c r="M100" t="s">
        <v>167</v>
      </c>
    </row>
    <row r="101" spans="1:13" ht="12.5" x14ac:dyDescent="0.25">
      <c r="A101" t="s">
        <v>398</v>
      </c>
      <c r="B101" s="55">
        <v>53</v>
      </c>
      <c r="C101" s="55">
        <v>0</v>
      </c>
      <c r="D101" s="55">
        <v>53</v>
      </c>
      <c r="E101" s="55">
        <v>157</v>
      </c>
      <c r="F101" s="55">
        <v>0</v>
      </c>
      <c r="G101" s="55">
        <v>0</v>
      </c>
      <c r="H101" s="55">
        <v>0</v>
      </c>
      <c r="I101" s="55">
        <v>0</v>
      </c>
      <c r="J101" s="55">
        <v>0</v>
      </c>
      <c r="K101" s="55">
        <v>0</v>
      </c>
      <c r="L101" s="55">
        <v>210</v>
      </c>
      <c r="M101" t="s">
        <v>168</v>
      </c>
    </row>
    <row r="102" spans="1:13" ht="12.5" x14ac:dyDescent="0.25">
      <c r="A102" t="s">
        <v>399</v>
      </c>
      <c r="B102" s="55">
        <v>4251</v>
      </c>
      <c r="C102" s="55">
        <v>40</v>
      </c>
      <c r="D102" s="55">
        <v>4291</v>
      </c>
      <c r="E102" s="55">
        <v>11677</v>
      </c>
      <c r="F102" s="55">
        <v>0</v>
      </c>
      <c r="G102" s="55">
        <v>0</v>
      </c>
      <c r="H102" s="55">
        <v>0</v>
      </c>
      <c r="I102" s="55">
        <v>0</v>
      </c>
      <c r="J102" s="55">
        <v>0</v>
      </c>
      <c r="K102" s="55">
        <v>1242</v>
      </c>
      <c r="L102" s="55">
        <v>17210</v>
      </c>
      <c r="M102" t="s">
        <v>169</v>
      </c>
    </row>
    <row r="103" spans="1:13" ht="12.5" x14ac:dyDescent="0.25">
      <c r="A103" t="s">
        <v>170</v>
      </c>
      <c r="B103" s="55">
        <v>3881</v>
      </c>
      <c r="C103" s="55">
        <v>16</v>
      </c>
      <c r="D103" s="55">
        <v>3897</v>
      </c>
      <c r="E103" s="55">
        <v>12241</v>
      </c>
      <c r="F103" s="55">
        <v>0</v>
      </c>
      <c r="G103" s="55">
        <v>0</v>
      </c>
      <c r="H103" s="55">
        <v>0</v>
      </c>
      <c r="I103" s="55">
        <v>0</v>
      </c>
      <c r="J103" s="55">
        <v>0</v>
      </c>
      <c r="K103" s="55">
        <v>5</v>
      </c>
      <c r="L103" s="55">
        <v>16143</v>
      </c>
      <c r="M103" t="s">
        <v>171</v>
      </c>
    </row>
    <row r="104" spans="1:13" ht="12.5" x14ac:dyDescent="0.25">
      <c r="A104" t="s">
        <v>172</v>
      </c>
      <c r="B104" s="55">
        <v>8837</v>
      </c>
      <c r="C104" s="55">
        <v>5</v>
      </c>
      <c r="D104" s="55">
        <v>8842</v>
      </c>
      <c r="E104" s="55">
        <v>19174</v>
      </c>
      <c r="F104" s="55">
        <v>0</v>
      </c>
      <c r="G104" s="55">
        <v>0</v>
      </c>
      <c r="H104" s="55">
        <v>0</v>
      </c>
      <c r="I104" s="55">
        <v>0</v>
      </c>
      <c r="J104" s="55">
        <v>0</v>
      </c>
      <c r="K104" s="55">
        <v>15</v>
      </c>
      <c r="L104" s="55">
        <v>28031</v>
      </c>
      <c r="M104" t="s">
        <v>173</v>
      </c>
    </row>
    <row r="105" spans="1:13" ht="12.5" x14ac:dyDescent="0.25">
      <c r="A105" t="s">
        <v>400</v>
      </c>
      <c r="B105" s="55">
        <v>0</v>
      </c>
      <c r="C105" s="55">
        <v>0</v>
      </c>
      <c r="D105" s="55">
        <v>0</v>
      </c>
      <c r="E105" s="55">
        <v>40</v>
      </c>
      <c r="F105" s="55">
        <v>0</v>
      </c>
      <c r="G105" s="55">
        <v>0</v>
      </c>
      <c r="H105" s="55">
        <v>0</v>
      </c>
      <c r="I105" s="55">
        <v>0</v>
      </c>
      <c r="J105" s="55">
        <v>0</v>
      </c>
      <c r="K105" s="55">
        <v>0</v>
      </c>
      <c r="L105" s="55">
        <v>40</v>
      </c>
      <c r="M105" t="s">
        <v>401</v>
      </c>
    </row>
    <row r="106" spans="1:13" ht="12.5" x14ac:dyDescent="0.25">
      <c r="A106" t="s">
        <v>174</v>
      </c>
      <c r="B106" s="55">
        <v>2510</v>
      </c>
      <c r="C106" s="55">
        <v>0</v>
      </c>
      <c r="D106" s="55">
        <v>2510</v>
      </c>
      <c r="E106" s="55">
        <v>3005</v>
      </c>
      <c r="F106" s="55">
        <v>0</v>
      </c>
      <c r="G106" s="55">
        <v>0</v>
      </c>
      <c r="H106" s="55">
        <v>0</v>
      </c>
      <c r="I106" s="55">
        <v>0</v>
      </c>
      <c r="J106" s="55">
        <v>0</v>
      </c>
      <c r="K106" s="55">
        <v>10</v>
      </c>
      <c r="L106" s="55">
        <v>5525</v>
      </c>
      <c r="M106" t="s">
        <v>175</v>
      </c>
    </row>
    <row r="107" spans="1:13" ht="12.5" x14ac:dyDescent="0.25">
      <c r="A107" t="s">
        <v>176</v>
      </c>
      <c r="B107" s="55">
        <v>3284</v>
      </c>
      <c r="C107" s="55">
        <v>17</v>
      </c>
      <c r="D107" s="55">
        <v>3301</v>
      </c>
      <c r="E107" s="55">
        <v>11053</v>
      </c>
      <c r="F107" s="55">
        <v>0</v>
      </c>
      <c r="G107" s="55">
        <v>0</v>
      </c>
      <c r="H107" s="55">
        <v>0</v>
      </c>
      <c r="I107" s="55">
        <v>0</v>
      </c>
      <c r="J107" s="55">
        <v>0</v>
      </c>
      <c r="K107" s="55">
        <v>0</v>
      </c>
      <c r="L107" s="55">
        <v>14354</v>
      </c>
      <c r="M107" t="s">
        <v>177</v>
      </c>
    </row>
    <row r="108" spans="1:13" ht="12.5" x14ac:dyDescent="0.25">
      <c r="A108" t="s">
        <v>402</v>
      </c>
      <c r="B108" s="55">
        <v>6506</v>
      </c>
      <c r="C108" s="55">
        <v>0</v>
      </c>
      <c r="D108" s="55">
        <v>6506</v>
      </c>
      <c r="E108" s="55">
        <v>723</v>
      </c>
      <c r="F108" s="55">
        <v>0</v>
      </c>
      <c r="G108" s="55">
        <v>0</v>
      </c>
      <c r="H108" s="55">
        <v>0</v>
      </c>
      <c r="I108" s="55">
        <v>0</v>
      </c>
      <c r="J108" s="55">
        <v>0</v>
      </c>
      <c r="K108" s="55">
        <v>0</v>
      </c>
      <c r="L108" s="55">
        <v>7229</v>
      </c>
      <c r="M108" t="s">
        <v>403</v>
      </c>
    </row>
    <row r="109" spans="1:13" ht="12.5" x14ac:dyDescent="0.25">
      <c r="A109" t="s">
        <v>404</v>
      </c>
      <c r="B109" s="55">
        <v>176</v>
      </c>
      <c r="C109" s="55">
        <v>0</v>
      </c>
      <c r="D109" s="55">
        <v>176</v>
      </c>
      <c r="E109" s="55">
        <v>171</v>
      </c>
      <c r="F109" s="55">
        <v>0</v>
      </c>
      <c r="G109" s="55">
        <v>0</v>
      </c>
      <c r="H109" s="55">
        <v>0</v>
      </c>
      <c r="I109" s="55">
        <v>0</v>
      </c>
      <c r="J109" s="55">
        <v>0</v>
      </c>
      <c r="K109" s="55">
        <v>0</v>
      </c>
      <c r="L109" s="55">
        <v>347</v>
      </c>
      <c r="M109" t="s">
        <v>178</v>
      </c>
    </row>
    <row r="110" spans="1:13" ht="12.5" x14ac:dyDescent="0.25">
      <c r="A110" t="s">
        <v>179</v>
      </c>
      <c r="B110" s="55">
        <v>7533</v>
      </c>
      <c r="C110" s="55">
        <v>63</v>
      </c>
      <c r="D110" s="55">
        <v>7596</v>
      </c>
      <c r="E110" s="55">
        <v>10463</v>
      </c>
      <c r="F110" s="55">
        <v>0</v>
      </c>
      <c r="G110" s="55">
        <v>0</v>
      </c>
      <c r="H110" s="55">
        <v>0</v>
      </c>
      <c r="I110" s="55">
        <v>0</v>
      </c>
      <c r="J110" s="55">
        <v>0</v>
      </c>
      <c r="K110" s="55">
        <v>25420</v>
      </c>
      <c r="L110" s="55">
        <v>43479</v>
      </c>
      <c r="M110" t="s">
        <v>180</v>
      </c>
    </row>
    <row r="111" spans="1:13" ht="12.5" x14ac:dyDescent="0.25">
      <c r="A111" t="s">
        <v>181</v>
      </c>
      <c r="B111" s="55">
        <v>20</v>
      </c>
      <c r="C111" s="55">
        <v>0</v>
      </c>
      <c r="D111" s="55">
        <v>20</v>
      </c>
      <c r="E111" s="55">
        <v>31</v>
      </c>
      <c r="F111" s="55">
        <v>0</v>
      </c>
      <c r="G111" s="55">
        <v>0</v>
      </c>
      <c r="H111" s="55">
        <v>0</v>
      </c>
      <c r="I111" s="55">
        <v>0</v>
      </c>
      <c r="J111" s="55">
        <v>0</v>
      </c>
      <c r="K111" s="55">
        <v>0</v>
      </c>
      <c r="L111" s="55">
        <v>51</v>
      </c>
      <c r="M111" t="s">
        <v>182</v>
      </c>
    </row>
    <row r="112" spans="1:13" ht="12.5" x14ac:dyDescent="0.25">
      <c r="A112" t="s">
        <v>183</v>
      </c>
      <c r="B112" s="55">
        <v>4789</v>
      </c>
      <c r="C112" s="55">
        <v>5</v>
      </c>
      <c r="D112" s="55">
        <v>4794</v>
      </c>
      <c r="E112" s="55">
        <v>4363</v>
      </c>
      <c r="F112" s="55">
        <v>0</v>
      </c>
      <c r="G112" s="55">
        <v>0</v>
      </c>
      <c r="H112" s="55">
        <v>0</v>
      </c>
      <c r="I112" s="55">
        <v>0</v>
      </c>
      <c r="J112" s="55">
        <v>0</v>
      </c>
      <c r="K112" s="55">
        <v>200</v>
      </c>
      <c r="L112" s="55">
        <v>9357</v>
      </c>
      <c r="M112" t="s">
        <v>184</v>
      </c>
    </row>
    <row r="113" spans="1:13" ht="12.5" x14ac:dyDescent="0.25">
      <c r="A113" t="s">
        <v>185</v>
      </c>
      <c r="B113" s="55">
        <v>17133</v>
      </c>
      <c r="C113" s="55">
        <v>133</v>
      </c>
      <c r="D113" s="55">
        <v>17266</v>
      </c>
      <c r="E113" s="55">
        <v>6000</v>
      </c>
      <c r="F113" s="55">
        <v>0</v>
      </c>
      <c r="G113" s="55">
        <v>0</v>
      </c>
      <c r="H113" s="55">
        <v>125802</v>
      </c>
      <c r="I113" s="55">
        <v>0</v>
      </c>
      <c r="J113" s="55">
        <v>0</v>
      </c>
      <c r="K113" s="55">
        <v>13</v>
      </c>
      <c r="L113" s="55">
        <v>149081</v>
      </c>
      <c r="M113" t="s">
        <v>186</v>
      </c>
    </row>
    <row r="114" spans="1:13" ht="12.5" x14ac:dyDescent="0.25">
      <c r="A114" t="s">
        <v>189</v>
      </c>
      <c r="B114" s="55">
        <v>75</v>
      </c>
      <c r="C114" s="55">
        <v>0</v>
      </c>
      <c r="D114" s="55">
        <v>75</v>
      </c>
      <c r="E114" s="55">
        <v>150</v>
      </c>
      <c r="F114" s="55">
        <v>0</v>
      </c>
      <c r="G114" s="55">
        <v>0</v>
      </c>
      <c r="H114" s="55">
        <v>0</v>
      </c>
      <c r="I114" s="55">
        <v>0</v>
      </c>
      <c r="J114" s="55">
        <v>0</v>
      </c>
      <c r="K114" s="55">
        <v>0</v>
      </c>
      <c r="L114" s="55">
        <v>225</v>
      </c>
      <c r="M114" t="s">
        <v>190</v>
      </c>
    </row>
    <row r="115" spans="1:13" ht="12.5" x14ac:dyDescent="0.25">
      <c r="A115" t="s">
        <v>191</v>
      </c>
      <c r="B115" s="55">
        <v>5</v>
      </c>
      <c r="C115" s="55">
        <v>0</v>
      </c>
      <c r="D115" s="55">
        <v>5</v>
      </c>
      <c r="E115" s="55">
        <v>5</v>
      </c>
      <c r="F115" s="55">
        <v>0</v>
      </c>
      <c r="G115" s="55">
        <v>0</v>
      </c>
      <c r="H115" s="55">
        <v>0</v>
      </c>
      <c r="I115" s="55">
        <v>0</v>
      </c>
      <c r="J115" s="55">
        <v>0</v>
      </c>
      <c r="K115" s="55">
        <v>0</v>
      </c>
      <c r="L115" s="55">
        <v>10</v>
      </c>
      <c r="M115" t="s">
        <v>192</v>
      </c>
    </row>
    <row r="116" spans="1:13" ht="12.5" x14ac:dyDescent="0.25">
      <c r="A116" t="s">
        <v>193</v>
      </c>
      <c r="B116" s="55">
        <v>568</v>
      </c>
      <c r="C116" s="55">
        <v>0</v>
      </c>
      <c r="D116" s="55">
        <v>568</v>
      </c>
      <c r="E116" s="55">
        <v>281</v>
      </c>
      <c r="F116" s="55">
        <v>0</v>
      </c>
      <c r="G116" s="55">
        <v>0</v>
      </c>
      <c r="H116" s="55">
        <v>0</v>
      </c>
      <c r="I116" s="55">
        <v>0</v>
      </c>
      <c r="J116" s="55">
        <v>0</v>
      </c>
      <c r="K116" s="55">
        <v>26</v>
      </c>
      <c r="L116" s="55">
        <v>875</v>
      </c>
      <c r="M116" t="s">
        <v>194</v>
      </c>
    </row>
    <row r="117" spans="1:13" ht="12.5" x14ac:dyDescent="0.25">
      <c r="A117" t="s">
        <v>195</v>
      </c>
      <c r="B117" s="55">
        <v>561</v>
      </c>
      <c r="C117" s="55">
        <v>0</v>
      </c>
      <c r="D117" s="55">
        <v>561</v>
      </c>
      <c r="E117" s="55">
        <v>2164</v>
      </c>
      <c r="F117" s="55">
        <v>0</v>
      </c>
      <c r="G117" s="55">
        <v>0</v>
      </c>
      <c r="H117" s="55">
        <v>0</v>
      </c>
      <c r="I117" s="55">
        <v>0</v>
      </c>
      <c r="J117" s="55">
        <v>0</v>
      </c>
      <c r="K117" s="55">
        <v>0</v>
      </c>
      <c r="L117" s="55">
        <v>2725</v>
      </c>
      <c r="M117" t="s">
        <v>196</v>
      </c>
    </row>
    <row r="118" spans="1:13" ht="12.5" x14ac:dyDescent="0.25">
      <c r="A118" t="s">
        <v>405</v>
      </c>
      <c r="B118" s="55">
        <v>1129</v>
      </c>
      <c r="C118" s="55">
        <v>0</v>
      </c>
      <c r="D118" s="55">
        <v>1129</v>
      </c>
      <c r="E118" s="55">
        <v>15439</v>
      </c>
      <c r="F118" s="55">
        <v>0</v>
      </c>
      <c r="G118" s="55">
        <v>0</v>
      </c>
      <c r="H118" s="55">
        <v>0</v>
      </c>
      <c r="I118" s="55">
        <v>0</v>
      </c>
      <c r="J118" s="55">
        <v>0</v>
      </c>
      <c r="K118" s="55">
        <v>0</v>
      </c>
      <c r="L118" s="55">
        <v>16568</v>
      </c>
      <c r="M118" t="s">
        <v>197</v>
      </c>
    </row>
    <row r="119" spans="1:13" ht="12.5" x14ac:dyDescent="0.25">
      <c r="A119" t="s">
        <v>406</v>
      </c>
      <c r="B119" s="55">
        <v>79</v>
      </c>
      <c r="C119" s="55">
        <v>0</v>
      </c>
      <c r="D119" s="55">
        <v>79</v>
      </c>
      <c r="E119" s="55">
        <v>35</v>
      </c>
      <c r="F119" s="55">
        <v>0</v>
      </c>
      <c r="G119" s="55">
        <v>0</v>
      </c>
      <c r="H119" s="55">
        <v>0</v>
      </c>
      <c r="I119" s="55">
        <v>0</v>
      </c>
      <c r="J119" s="55">
        <v>0</v>
      </c>
      <c r="K119" s="55">
        <v>0</v>
      </c>
      <c r="L119" s="55">
        <v>114</v>
      </c>
      <c r="M119" t="s">
        <v>407</v>
      </c>
    </row>
    <row r="120" spans="1:13" ht="12.5" x14ac:dyDescent="0.25">
      <c r="A120" t="s">
        <v>198</v>
      </c>
      <c r="B120" s="55">
        <v>327517</v>
      </c>
      <c r="C120" s="55">
        <v>321</v>
      </c>
      <c r="D120" s="55">
        <v>327838</v>
      </c>
      <c r="E120" s="55">
        <v>22724</v>
      </c>
      <c r="F120" s="55">
        <v>0</v>
      </c>
      <c r="G120" s="55">
        <v>1144</v>
      </c>
      <c r="H120" s="55">
        <v>330713</v>
      </c>
      <c r="I120" s="55">
        <v>45456</v>
      </c>
      <c r="J120" s="55">
        <v>0</v>
      </c>
      <c r="K120" s="55">
        <v>15</v>
      </c>
      <c r="L120" s="55">
        <v>727890</v>
      </c>
      <c r="M120" t="s">
        <v>199</v>
      </c>
    </row>
    <row r="121" spans="1:13" ht="12.5" x14ac:dyDescent="0.25">
      <c r="A121" t="s">
        <v>200</v>
      </c>
      <c r="B121" s="55">
        <v>9</v>
      </c>
      <c r="C121" s="55">
        <v>0</v>
      </c>
      <c r="D121" s="55">
        <v>9</v>
      </c>
      <c r="E121" s="55">
        <v>10</v>
      </c>
      <c r="F121" s="55">
        <v>0</v>
      </c>
      <c r="G121" s="55">
        <v>0</v>
      </c>
      <c r="H121" s="55">
        <v>0</v>
      </c>
      <c r="I121" s="55">
        <v>0</v>
      </c>
      <c r="J121" s="55">
        <v>0</v>
      </c>
      <c r="K121" s="55">
        <v>0</v>
      </c>
      <c r="L121" s="55">
        <v>19</v>
      </c>
      <c r="M121" t="s">
        <v>201</v>
      </c>
    </row>
    <row r="122" spans="1:13" ht="12.5" x14ac:dyDescent="0.25">
      <c r="A122" t="s">
        <v>456</v>
      </c>
      <c r="B122" s="55">
        <v>0</v>
      </c>
      <c r="C122" s="55">
        <v>0</v>
      </c>
      <c r="D122" s="55">
        <v>0</v>
      </c>
      <c r="E122" s="55">
        <v>5</v>
      </c>
      <c r="F122" s="55">
        <v>0</v>
      </c>
      <c r="G122" s="55">
        <v>0</v>
      </c>
      <c r="H122" s="55">
        <v>0</v>
      </c>
      <c r="I122" s="55">
        <v>0</v>
      </c>
      <c r="J122" s="55">
        <v>0</v>
      </c>
      <c r="K122" s="55">
        <v>0</v>
      </c>
      <c r="L122" s="55">
        <v>5</v>
      </c>
      <c r="M122" t="s">
        <v>455</v>
      </c>
    </row>
    <row r="123" spans="1:13" ht="12.5" x14ac:dyDescent="0.25">
      <c r="A123" t="s">
        <v>458</v>
      </c>
      <c r="B123" s="55">
        <v>0</v>
      </c>
      <c r="C123" s="55">
        <v>0</v>
      </c>
      <c r="D123" s="55">
        <v>0</v>
      </c>
      <c r="E123" s="55">
        <v>5</v>
      </c>
      <c r="F123" s="55">
        <v>0</v>
      </c>
      <c r="G123" s="55">
        <v>0</v>
      </c>
      <c r="H123" s="55">
        <v>0</v>
      </c>
      <c r="I123" s="55">
        <v>0</v>
      </c>
      <c r="J123" s="55">
        <v>0</v>
      </c>
      <c r="K123" s="55">
        <v>0</v>
      </c>
      <c r="L123" s="55">
        <v>5</v>
      </c>
      <c r="M123" t="s">
        <v>457</v>
      </c>
    </row>
    <row r="124" spans="1:13" ht="12.5" x14ac:dyDescent="0.25">
      <c r="A124" t="s">
        <v>202</v>
      </c>
      <c r="B124" s="55">
        <v>37802</v>
      </c>
      <c r="C124" s="55">
        <v>0</v>
      </c>
      <c r="D124" s="55">
        <v>37802</v>
      </c>
      <c r="E124" s="55">
        <v>27239</v>
      </c>
      <c r="F124" s="55">
        <v>0</v>
      </c>
      <c r="G124" s="55">
        <v>0</v>
      </c>
      <c r="H124" s="55">
        <v>0</v>
      </c>
      <c r="I124" s="55">
        <v>0</v>
      </c>
      <c r="J124" s="55">
        <v>0</v>
      </c>
      <c r="K124" s="55">
        <v>0</v>
      </c>
      <c r="L124" s="55">
        <v>65041</v>
      </c>
      <c r="M124" t="s">
        <v>203</v>
      </c>
    </row>
    <row r="125" spans="1:13" ht="12.5" x14ac:dyDescent="0.25">
      <c r="A125" t="s">
        <v>408</v>
      </c>
      <c r="B125" s="55">
        <v>259</v>
      </c>
      <c r="C125" s="55">
        <v>0</v>
      </c>
      <c r="D125" s="55">
        <v>259</v>
      </c>
      <c r="E125" s="55">
        <v>559</v>
      </c>
      <c r="F125" s="55">
        <v>0</v>
      </c>
      <c r="G125" s="55">
        <v>0</v>
      </c>
      <c r="H125" s="55">
        <v>0</v>
      </c>
      <c r="I125" s="55">
        <v>0</v>
      </c>
      <c r="J125" s="55">
        <v>0</v>
      </c>
      <c r="K125" s="55">
        <v>0</v>
      </c>
      <c r="L125" s="55">
        <v>818</v>
      </c>
      <c r="M125" t="s">
        <v>409</v>
      </c>
    </row>
    <row r="126" spans="1:13" ht="12.5" x14ac:dyDescent="0.25">
      <c r="A126" t="s">
        <v>412</v>
      </c>
      <c r="B126" s="55">
        <v>23878</v>
      </c>
      <c r="C126" s="55">
        <v>0</v>
      </c>
      <c r="D126" s="55">
        <v>23878</v>
      </c>
      <c r="E126" s="55">
        <v>204778</v>
      </c>
      <c r="F126" s="55">
        <v>0</v>
      </c>
      <c r="G126" s="55">
        <v>0</v>
      </c>
      <c r="H126" s="55">
        <v>262411</v>
      </c>
      <c r="I126" s="55">
        <v>0</v>
      </c>
      <c r="J126" s="55">
        <v>0</v>
      </c>
      <c r="K126" s="55">
        <v>0</v>
      </c>
      <c r="L126" s="55">
        <v>491067</v>
      </c>
      <c r="M126" t="s">
        <v>204</v>
      </c>
    </row>
    <row r="127" spans="1:13" ht="12.5" x14ac:dyDescent="0.25">
      <c r="A127" t="s">
        <v>410</v>
      </c>
      <c r="B127" s="55">
        <v>0</v>
      </c>
      <c r="C127" s="55">
        <v>0</v>
      </c>
      <c r="D127" s="55">
        <v>0</v>
      </c>
      <c r="E127" s="55">
        <v>5</v>
      </c>
      <c r="F127" s="55">
        <v>0</v>
      </c>
      <c r="G127" s="55">
        <v>0</v>
      </c>
      <c r="H127" s="55">
        <v>0</v>
      </c>
      <c r="I127" s="55">
        <v>0</v>
      </c>
      <c r="J127" s="55">
        <v>0</v>
      </c>
      <c r="K127" s="55">
        <v>0</v>
      </c>
      <c r="L127" s="55">
        <v>5</v>
      </c>
      <c r="M127" t="s">
        <v>411</v>
      </c>
    </row>
    <row r="128" spans="1:13" ht="12.5" x14ac:dyDescent="0.25">
      <c r="A128" t="s">
        <v>206</v>
      </c>
      <c r="B128" s="55">
        <v>2398</v>
      </c>
      <c r="C128" s="55">
        <v>0</v>
      </c>
      <c r="D128" s="55">
        <v>2398</v>
      </c>
      <c r="E128" s="55">
        <v>7390</v>
      </c>
      <c r="F128" s="55">
        <v>0</v>
      </c>
      <c r="G128" s="55">
        <v>0</v>
      </c>
      <c r="H128" s="55">
        <v>0</v>
      </c>
      <c r="I128" s="55">
        <v>0</v>
      </c>
      <c r="J128" s="55">
        <v>0</v>
      </c>
      <c r="K128" s="55">
        <v>10</v>
      </c>
      <c r="L128" s="55">
        <v>9798</v>
      </c>
      <c r="M128" t="s">
        <v>207</v>
      </c>
    </row>
    <row r="129" spans="1:13" ht="12.5" x14ac:dyDescent="0.25">
      <c r="A129" t="s">
        <v>208</v>
      </c>
      <c r="B129" s="55">
        <v>629</v>
      </c>
      <c r="C129" s="55">
        <v>0</v>
      </c>
      <c r="D129" s="55">
        <v>629</v>
      </c>
      <c r="E129" s="55">
        <v>1107</v>
      </c>
      <c r="F129" s="55">
        <v>0</v>
      </c>
      <c r="G129" s="55">
        <v>0</v>
      </c>
      <c r="H129" s="55">
        <v>0</v>
      </c>
      <c r="I129" s="55">
        <v>0</v>
      </c>
      <c r="J129" s="55">
        <v>0</v>
      </c>
      <c r="K129" s="55">
        <v>0</v>
      </c>
      <c r="L129" s="55">
        <v>1736</v>
      </c>
      <c r="M129" t="s">
        <v>209</v>
      </c>
    </row>
    <row r="130" spans="1:13" ht="12.5" x14ac:dyDescent="0.25">
      <c r="A130" t="s">
        <v>210</v>
      </c>
      <c r="B130" s="55">
        <v>9489</v>
      </c>
      <c r="C130" s="55">
        <v>665</v>
      </c>
      <c r="D130" s="55">
        <v>10154</v>
      </c>
      <c r="E130" s="55">
        <v>18265</v>
      </c>
      <c r="F130" s="55">
        <v>0</v>
      </c>
      <c r="G130" s="55">
        <v>0</v>
      </c>
      <c r="H130" s="55">
        <v>0</v>
      </c>
      <c r="I130" s="55">
        <v>0</v>
      </c>
      <c r="J130" s="55">
        <v>0</v>
      </c>
      <c r="K130" s="55">
        <v>312</v>
      </c>
      <c r="L130" s="55">
        <v>28731</v>
      </c>
      <c r="M130" t="s">
        <v>211</v>
      </c>
    </row>
    <row r="131" spans="1:13" ht="12.5" x14ac:dyDescent="0.25">
      <c r="A131" t="s">
        <v>212</v>
      </c>
      <c r="B131" s="55">
        <v>115</v>
      </c>
      <c r="C131" s="55">
        <v>0</v>
      </c>
      <c r="D131" s="55">
        <v>115</v>
      </c>
      <c r="E131" s="55">
        <v>8899</v>
      </c>
      <c r="F131" s="55">
        <v>0</v>
      </c>
      <c r="G131" s="55">
        <v>0</v>
      </c>
      <c r="H131" s="55">
        <v>577545</v>
      </c>
      <c r="I131" s="55">
        <v>5090</v>
      </c>
      <c r="J131" s="55">
        <v>0</v>
      </c>
      <c r="K131" s="55">
        <v>9</v>
      </c>
      <c r="L131" s="55">
        <v>591658</v>
      </c>
      <c r="M131" t="s">
        <v>213</v>
      </c>
    </row>
    <row r="132" spans="1:13" ht="12.5" x14ac:dyDescent="0.25">
      <c r="A132" t="s">
        <v>413</v>
      </c>
      <c r="B132" s="55">
        <v>1183996</v>
      </c>
      <c r="C132" s="55">
        <v>118404</v>
      </c>
      <c r="D132" s="55">
        <v>1302400</v>
      </c>
      <c r="E132" s="55">
        <v>62496</v>
      </c>
      <c r="F132" s="55">
        <v>0</v>
      </c>
      <c r="G132" s="55">
        <v>13</v>
      </c>
      <c r="H132" s="55">
        <v>3191968</v>
      </c>
      <c r="I132" s="55">
        <v>251624</v>
      </c>
      <c r="J132" s="55">
        <v>0</v>
      </c>
      <c r="K132" s="55">
        <v>568</v>
      </c>
      <c r="L132" s="55">
        <v>4809069</v>
      </c>
      <c r="M132" t="s">
        <v>214</v>
      </c>
    </row>
    <row r="133" spans="1:13" ht="12.5" x14ac:dyDescent="0.25">
      <c r="A133" t="s">
        <v>215</v>
      </c>
      <c r="B133" s="55">
        <v>562</v>
      </c>
      <c r="C133" s="55">
        <v>0</v>
      </c>
      <c r="D133" s="55">
        <v>562</v>
      </c>
      <c r="E133" s="55">
        <v>1128</v>
      </c>
      <c r="F133" s="55">
        <v>0</v>
      </c>
      <c r="G133" s="55">
        <v>0</v>
      </c>
      <c r="H133" s="55">
        <v>0</v>
      </c>
      <c r="I133" s="55">
        <v>0</v>
      </c>
      <c r="J133" s="55">
        <v>0</v>
      </c>
      <c r="K133" s="55">
        <v>34</v>
      </c>
      <c r="L133" s="55">
        <v>1724</v>
      </c>
      <c r="M133" t="s">
        <v>216</v>
      </c>
    </row>
    <row r="134" spans="1:13" ht="12.5" x14ac:dyDescent="0.25">
      <c r="A134" t="s">
        <v>217</v>
      </c>
      <c r="B134" s="55">
        <v>5</v>
      </c>
      <c r="C134" s="55">
        <v>0</v>
      </c>
      <c r="D134" s="55">
        <v>5</v>
      </c>
      <c r="E134" s="55">
        <v>18</v>
      </c>
      <c r="F134" s="55">
        <v>0</v>
      </c>
      <c r="G134" s="55">
        <v>0</v>
      </c>
      <c r="H134" s="55">
        <v>0</v>
      </c>
      <c r="I134" s="55">
        <v>0</v>
      </c>
      <c r="J134" s="55">
        <v>0</v>
      </c>
      <c r="K134" s="55">
        <v>0</v>
      </c>
      <c r="L134" s="55">
        <v>23</v>
      </c>
      <c r="M134" t="s">
        <v>218</v>
      </c>
    </row>
    <row r="135" spans="1:13" ht="12.5" x14ac:dyDescent="0.25">
      <c r="A135" t="s">
        <v>414</v>
      </c>
      <c r="B135" s="55">
        <v>7453</v>
      </c>
      <c r="C135" s="55">
        <v>14</v>
      </c>
      <c r="D135" s="55">
        <v>7467</v>
      </c>
      <c r="E135" s="55">
        <v>20188</v>
      </c>
      <c r="F135" s="55">
        <v>0</v>
      </c>
      <c r="G135" s="55">
        <v>0</v>
      </c>
      <c r="H135" s="55">
        <v>0</v>
      </c>
      <c r="I135" s="55">
        <v>0</v>
      </c>
      <c r="J135" s="55">
        <v>0</v>
      </c>
      <c r="K135" s="55">
        <v>420</v>
      </c>
      <c r="L135" s="55">
        <v>28075</v>
      </c>
      <c r="M135" t="s">
        <v>219</v>
      </c>
    </row>
    <row r="136" spans="1:13" ht="12.5" x14ac:dyDescent="0.25">
      <c r="A136" t="s">
        <v>415</v>
      </c>
      <c r="B136" s="55">
        <v>75</v>
      </c>
      <c r="C136" s="55">
        <v>0</v>
      </c>
      <c r="D136" s="55">
        <v>75</v>
      </c>
      <c r="E136" s="55">
        <v>262</v>
      </c>
      <c r="F136" s="55">
        <v>0</v>
      </c>
      <c r="G136" s="55">
        <v>0</v>
      </c>
      <c r="H136" s="55">
        <v>0</v>
      </c>
      <c r="I136" s="55">
        <v>0</v>
      </c>
      <c r="J136" s="55">
        <v>0</v>
      </c>
      <c r="K136" s="55">
        <v>0</v>
      </c>
      <c r="L136" s="55">
        <v>337</v>
      </c>
      <c r="M136" t="s">
        <v>220</v>
      </c>
    </row>
    <row r="137" spans="1:13" ht="12.5" x14ac:dyDescent="0.25">
      <c r="A137" t="s">
        <v>461</v>
      </c>
      <c r="B137" s="55">
        <v>0</v>
      </c>
      <c r="C137" s="55">
        <v>0</v>
      </c>
      <c r="D137" s="55">
        <v>0</v>
      </c>
      <c r="E137" s="55">
        <v>5</v>
      </c>
      <c r="F137" s="55">
        <v>0</v>
      </c>
      <c r="G137" s="55">
        <v>0</v>
      </c>
      <c r="H137" s="55">
        <v>0</v>
      </c>
      <c r="I137" s="55">
        <v>0</v>
      </c>
      <c r="J137" s="55">
        <v>0</v>
      </c>
      <c r="K137" s="55">
        <v>0</v>
      </c>
      <c r="L137" s="55">
        <v>5</v>
      </c>
      <c r="M137" t="s">
        <v>460</v>
      </c>
    </row>
    <row r="138" spans="1:13" ht="12.5" x14ac:dyDescent="0.25">
      <c r="A138" t="s">
        <v>221</v>
      </c>
      <c r="B138" s="55">
        <v>42</v>
      </c>
      <c r="C138" s="55">
        <v>0</v>
      </c>
      <c r="D138" s="55">
        <v>42</v>
      </c>
      <c r="E138" s="55">
        <v>27</v>
      </c>
      <c r="F138" s="55">
        <v>0</v>
      </c>
      <c r="G138" s="55">
        <v>0</v>
      </c>
      <c r="H138" s="55">
        <v>0</v>
      </c>
      <c r="I138" s="55">
        <v>0</v>
      </c>
      <c r="J138" s="55">
        <v>0</v>
      </c>
      <c r="K138" s="55">
        <v>0</v>
      </c>
      <c r="L138" s="55">
        <v>69</v>
      </c>
      <c r="M138" t="s">
        <v>222</v>
      </c>
    </row>
    <row r="139" spans="1:13" ht="12.5" x14ac:dyDescent="0.25">
      <c r="A139" t="s">
        <v>223</v>
      </c>
      <c r="B139" s="55">
        <v>24352</v>
      </c>
      <c r="C139" s="55">
        <v>6320</v>
      </c>
      <c r="D139" s="55">
        <v>30672</v>
      </c>
      <c r="E139" s="55">
        <v>345805</v>
      </c>
      <c r="F139" s="55">
        <v>0</v>
      </c>
      <c r="G139" s="55">
        <v>0</v>
      </c>
      <c r="H139" s="55">
        <v>0</v>
      </c>
      <c r="I139" s="55">
        <v>0</v>
      </c>
      <c r="J139" s="55">
        <v>0</v>
      </c>
      <c r="K139" s="55">
        <v>2664</v>
      </c>
      <c r="L139" s="55">
        <v>379141</v>
      </c>
      <c r="M139" t="s">
        <v>224</v>
      </c>
    </row>
    <row r="140" spans="1:13" ht="12.5" x14ac:dyDescent="0.25">
      <c r="A140" t="s">
        <v>225</v>
      </c>
      <c r="B140" s="55">
        <v>27232</v>
      </c>
      <c r="C140" s="55">
        <v>5</v>
      </c>
      <c r="D140" s="55">
        <v>27237</v>
      </c>
      <c r="E140" s="55">
        <v>7449</v>
      </c>
      <c r="F140" s="55">
        <v>0</v>
      </c>
      <c r="G140" s="55">
        <v>0</v>
      </c>
      <c r="H140" s="55">
        <v>407430</v>
      </c>
      <c r="I140" s="55">
        <v>0</v>
      </c>
      <c r="J140" s="55">
        <v>0</v>
      </c>
      <c r="K140" s="55">
        <v>45878</v>
      </c>
      <c r="L140" s="55">
        <v>487994</v>
      </c>
      <c r="M140" t="s">
        <v>226</v>
      </c>
    </row>
    <row r="141" spans="1:13" ht="12.5" x14ac:dyDescent="0.25">
      <c r="A141" t="s">
        <v>227</v>
      </c>
      <c r="B141" s="55">
        <v>450066</v>
      </c>
      <c r="C141" s="55">
        <v>729</v>
      </c>
      <c r="D141" s="55">
        <v>450795</v>
      </c>
      <c r="E141" s="55">
        <v>81320</v>
      </c>
      <c r="F141" s="55">
        <v>0</v>
      </c>
      <c r="G141" s="55">
        <v>29273</v>
      </c>
      <c r="H141" s="55">
        <v>3313601</v>
      </c>
      <c r="I141" s="55">
        <v>0</v>
      </c>
      <c r="J141" s="55">
        <v>0</v>
      </c>
      <c r="K141" s="55">
        <v>9</v>
      </c>
      <c r="L141" s="55">
        <v>3874998</v>
      </c>
      <c r="M141" t="s">
        <v>228</v>
      </c>
    </row>
    <row r="142" spans="1:13" ht="12.5" x14ac:dyDescent="0.25">
      <c r="A142" t="s">
        <v>416</v>
      </c>
      <c r="B142" s="55">
        <v>5</v>
      </c>
      <c r="C142" s="55">
        <v>0</v>
      </c>
      <c r="D142" s="55">
        <v>5</v>
      </c>
      <c r="E142" s="55">
        <v>5</v>
      </c>
      <c r="F142" s="55">
        <v>0</v>
      </c>
      <c r="G142" s="55">
        <v>0</v>
      </c>
      <c r="H142" s="55">
        <v>0</v>
      </c>
      <c r="I142" s="55">
        <v>0</v>
      </c>
      <c r="J142" s="55">
        <v>0</v>
      </c>
      <c r="K142" s="55">
        <v>0</v>
      </c>
      <c r="L142" s="55">
        <v>10</v>
      </c>
      <c r="M142" t="s">
        <v>417</v>
      </c>
    </row>
    <row r="143" spans="1:13" ht="12.5" x14ac:dyDescent="0.25">
      <c r="A143" t="s">
        <v>229</v>
      </c>
      <c r="B143" s="55">
        <v>1900</v>
      </c>
      <c r="C143" s="55">
        <v>5</v>
      </c>
      <c r="D143" s="55">
        <v>1905</v>
      </c>
      <c r="E143" s="55">
        <v>3323</v>
      </c>
      <c r="F143" s="55">
        <v>0</v>
      </c>
      <c r="G143" s="55">
        <v>0</v>
      </c>
      <c r="H143" s="55">
        <v>0</v>
      </c>
      <c r="I143" s="55">
        <v>0</v>
      </c>
      <c r="J143" s="55">
        <v>0</v>
      </c>
      <c r="K143" s="55">
        <v>5</v>
      </c>
      <c r="L143" s="55">
        <v>5233</v>
      </c>
      <c r="M143" t="s">
        <v>230</v>
      </c>
    </row>
    <row r="144" spans="1:13" ht="12.5" x14ac:dyDescent="0.25">
      <c r="A144" t="s">
        <v>231</v>
      </c>
      <c r="B144" s="55">
        <v>16</v>
      </c>
      <c r="C144" s="55">
        <v>0</v>
      </c>
      <c r="D144" s="55">
        <v>16</v>
      </c>
      <c r="E144" s="55">
        <v>35</v>
      </c>
      <c r="F144" s="55">
        <v>0</v>
      </c>
      <c r="G144" s="55">
        <v>0</v>
      </c>
      <c r="H144" s="55">
        <v>0</v>
      </c>
      <c r="I144" s="55">
        <v>0</v>
      </c>
      <c r="J144" s="55">
        <v>0</v>
      </c>
      <c r="K144" s="55">
        <v>0</v>
      </c>
      <c r="L144" s="55">
        <v>51</v>
      </c>
      <c r="M144" t="s">
        <v>232</v>
      </c>
    </row>
    <row r="145" spans="1:13" ht="12.5" x14ac:dyDescent="0.25">
      <c r="A145" t="s">
        <v>233</v>
      </c>
      <c r="B145" s="55">
        <v>117</v>
      </c>
      <c r="C145" s="55">
        <v>0</v>
      </c>
      <c r="D145" s="55">
        <v>117</v>
      </c>
      <c r="E145" s="55">
        <v>95</v>
      </c>
      <c r="F145" s="55">
        <v>0</v>
      </c>
      <c r="G145" s="55">
        <v>0</v>
      </c>
      <c r="H145" s="55">
        <v>0</v>
      </c>
      <c r="I145" s="55">
        <v>0</v>
      </c>
      <c r="J145" s="55">
        <v>0</v>
      </c>
      <c r="K145" s="55">
        <v>0</v>
      </c>
      <c r="L145" s="55">
        <v>212</v>
      </c>
      <c r="M145" t="s">
        <v>234</v>
      </c>
    </row>
    <row r="146" spans="1:13" ht="12.5" x14ac:dyDescent="0.25">
      <c r="A146" t="s">
        <v>418</v>
      </c>
      <c r="B146" s="55">
        <v>97231</v>
      </c>
      <c r="C146" s="55">
        <v>117</v>
      </c>
      <c r="D146" s="55">
        <v>97348</v>
      </c>
      <c r="E146" s="55">
        <v>77425</v>
      </c>
      <c r="F146" s="55">
        <v>0</v>
      </c>
      <c r="G146" s="55">
        <v>117</v>
      </c>
      <c r="H146" s="55">
        <v>0</v>
      </c>
      <c r="I146" s="55">
        <v>0</v>
      </c>
      <c r="J146" s="55">
        <v>0</v>
      </c>
      <c r="K146" s="55">
        <v>385</v>
      </c>
      <c r="L146" s="55">
        <v>175275</v>
      </c>
      <c r="M146" t="s">
        <v>235</v>
      </c>
    </row>
    <row r="147" spans="1:13" ht="12.5" x14ac:dyDescent="0.25">
      <c r="A147" t="s">
        <v>471</v>
      </c>
      <c r="B147" s="55">
        <v>44410</v>
      </c>
      <c r="C147" s="55">
        <v>103</v>
      </c>
      <c r="D147" s="55">
        <v>44513</v>
      </c>
      <c r="E147" s="55">
        <v>14301</v>
      </c>
      <c r="F147" s="55">
        <v>0</v>
      </c>
      <c r="G147" s="55">
        <v>0</v>
      </c>
      <c r="H147" s="55">
        <v>0</v>
      </c>
      <c r="I147" s="55">
        <v>0</v>
      </c>
      <c r="J147" s="55">
        <v>0</v>
      </c>
      <c r="K147" s="55">
        <v>2821</v>
      </c>
      <c r="L147" s="55">
        <v>61635</v>
      </c>
      <c r="M147" t="s">
        <v>421</v>
      </c>
    </row>
    <row r="148" spans="1:13" ht="12.5" x14ac:dyDescent="0.25">
      <c r="A148" t="s">
        <v>236</v>
      </c>
      <c r="B148" s="55">
        <v>267</v>
      </c>
      <c r="C148" s="55">
        <v>0</v>
      </c>
      <c r="D148" s="55">
        <v>267</v>
      </c>
      <c r="E148" s="55">
        <v>2600</v>
      </c>
      <c r="F148" s="55">
        <v>0</v>
      </c>
      <c r="G148" s="55">
        <v>0</v>
      </c>
      <c r="H148" s="55">
        <v>0</v>
      </c>
      <c r="I148" s="55">
        <v>0</v>
      </c>
      <c r="J148" s="55">
        <v>0</v>
      </c>
      <c r="K148" s="55">
        <v>0</v>
      </c>
      <c r="L148" s="55">
        <v>2867</v>
      </c>
      <c r="M148" t="s">
        <v>237</v>
      </c>
    </row>
    <row r="149" spans="1:13" ht="12.5" x14ac:dyDescent="0.25">
      <c r="A149" t="s">
        <v>238</v>
      </c>
      <c r="B149" s="55">
        <v>492</v>
      </c>
      <c r="C149" s="55">
        <v>0</v>
      </c>
      <c r="D149" s="55">
        <v>492</v>
      </c>
      <c r="E149" s="55">
        <v>1029</v>
      </c>
      <c r="F149" s="55">
        <v>0</v>
      </c>
      <c r="G149" s="55">
        <v>0</v>
      </c>
      <c r="H149" s="55">
        <v>95000</v>
      </c>
      <c r="I149" s="55">
        <v>0</v>
      </c>
      <c r="J149" s="55">
        <v>0</v>
      </c>
      <c r="K149" s="55">
        <v>1933</v>
      </c>
      <c r="L149" s="55">
        <v>98454</v>
      </c>
      <c r="M149" t="s">
        <v>239</v>
      </c>
    </row>
    <row r="150" spans="1:13" ht="12.5" x14ac:dyDescent="0.25">
      <c r="A150" t="s">
        <v>240</v>
      </c>
      <c r="B150" s="55">
        <v>172</v>
      </c>
      <c r="C150" s="55">
        <v>0</v>
      </c>
      <c r="D150" s="55">
        <v>172</v>
      </c>
      <c r="E150" s="55">
        <v>2708</v>
      </c>
      <c r="F150" s="55">
        <v>0</v>
      </c>
      <c r="G150" s="55">
        <v>0</v>
      </c>
      <c r="H150" s="55">
        <v>0</v>
      </c>
      <c r="I150" s="55">
        <v>0</v>
      </c>
      <c r="J150" s="55">
        <v>0</v>
      </c>
      <c r="K150" s="55">
        <v>0</v>
      </c>
      <c r="L150" s="55">
        <v>2880</v>
      </c>
      <c r="M150" t="s">
        <v>241</v>
      </c>
    </row>
    <row r="151" spans="1:13" ht="12.5" x14ac:dyDescent="0.25">
      <c r="A151" t="s">
        <v>242</v>
      </c>
      <c r="B151" s="55">
        <v>5399</v>
      </c>
      <c r="C151" s="55">
        <v>0</v>
      </c>
      <c r="D151" s="55">
        <v>5399</v>
      </c>
      <c r="E151" s="55">
        <v>114165</v>
      </c>
      <c r="F151" s="55">
        <v>0</v>
      </c>
      <c r="G151" s="55">
        <v>0</v>
      </c>
      <c r="H151" s="55">
        <v>0</v>
      </c>
      <c r="I151" s="55">
        <v>0</v>
      </c>
      <c r="J151" s="55">
        <v>0</v>
      </c>
      <c r="K151" s="55">
        <v>0</v>
      </c>
      <c r="L151" s="55">
        <v>119564</v>
      </c>
      <c r="M151" t="s">
        <v>243</v>
      </c>
    </row>
    <row r="152" spans="1:13" ht="12.5" x14ac:dyDescent="0.25">
      <c r="A152" t="s">
        <v>244</v>
      </c>
      <c r="B152" s="55">
        <v>664</v>
      </c>
      <c r="C152" s="55">
        <v>14</v>
      </c>
      <c r="D152" s="55">
        <v>678</v>
      </c>
      <c r="E152" s="55">
        <v>5498</v>
      </c>
      <c r="F152" s="55">
        <v>0</v>
      </c>
      <c r="G152" s="55">
        <v>0</v>
      </c>
      <c r="H152" s="55">
        <v>119062</v>
      </c>
      <c r="I152" s="55">
        <v>115047</v>
      </c>
      <c r="J152" s="55">
        <v>0</v>
      </c>
      <c r="K152" s="55">
        <v>181246</v>
      </c>
      <c r="L152" s="55">
        <v>421531</v>
      </c>
      <c r="M152" t="s">
        <v>245</v>
      </c>
    </row>
    <row r="153" spans="1:13" ht="12.5" x14ac:dyDescent="0.25">
      <c r="A153" t="s">
        <v>246</v>
      </c>
      <c r="B153" s="55">
        <v>896</v>
      </c>
      <c r="C153" s="55">
        <v>0</v>
      </c>
      <c r="D153" s="55">
        <v>896</v>
      </c>
      <c r="E153" s="55">
        <v>1105</v>
      </c>
      <c r="F153" s="55">
        <v>0</v>
      </c>
      <c r="G153" s="55">
        <v>0</v>
      </c>
      <c r="H153" s="55">
        <v>0</v>
      </c>
      <c r="I153" s="55">
        <v>0</v>
      </c>
      <c r="J153" s="55">
        <v>0</v>
      </c>
      <c r="K153" s="55">
        <v>0</v>
      </c>
      <c r="L153" s="55">
        <v>2001</v>
      </c>
      <c r="M153" t="s">
        <v>247</v>
      </c>
    </row>
    <row r="154" spans="1:13" ht="12.5" x14ac:dyDescent="0.25">
      <c r="A154" t="s">
        <v>248</v>
      </c>
      <c r="B154" s="55">
        <v>45</v>
      </c>
      <c r="C154" s="55">
        <v>0</v>
      </c>
      <c r="D154" s="55">
        <v>45</v>
      </c>
      <c r="E154" s="55">
        <v>1160</v>
      </c>
      <c r="F154" s="55">
        <v>0</v>
      </c>
      <c r="G154" s="55">
        <v>0</v>
      </c>
      <c r="H154" s="55">
        <v>0</v>
      </c>
      <c r="I154" s="55">
        <v>0</v>
      </c>
      <c r="J154" s="55">
        <v>0</v>
      </c>
      <c r="K154" s="55">
        <v>0</v>
      </c>
      <c r="L154" s="55">
        <v>1205</v>
      </c>
      <c r="M154" t="s">
        <v>249</v>
      </c>
    </row>
    <row r="155" spans="1:13" ht="12.5" x14ac:dyDescent="0.25">
      <c r="A155" t="s">
        <v>463</v>
      </c>
      <c r="B155" s="55">
        <v>0</v>
      </c>
      <c r="C155" s="55">
        <v>0</v>
      </c>
      <c r="D155" s="55">
        <v>0</v>
      </c>
      <c r="E155" s="55">
        <v>5</v>
      </c>
      <c r="F155" s="55">
        <v>0</v>
      </c>
      <c r="G155" s="55">
        <v>0</v>
      </c>
      <c r="H155" s="55">
        <v>0</v>
      </c>
      <c r="I155" s="55">
        <v>0</v>
      </c>
      <c r="J155" s="55">
        <v>0</v>
      </c>
      <c r="K155" s="55">
        <v>0</v>
      </c>
      <c r="L155" s="55">
        <v>5</v>
      </c>
      <c r="M155" t="s">
        <v>462</v>
      </c>
    </row>
    <row r="156" spans="1:13" ht="12.5" x14ac:dyDescent="0.25">
      <c r="A156" t="s">
        <v>250</v>
      </c>
      <c r="B156" s="55">
        <v>71</v>
      </c>
      <c r="C156" s="55">
        <v>0</v>
      </c>
      <c r="D156" s="55">
        <v>71</v>
      </c>
      <c r="E156" s="55">
        <v>56</v>
      </c>
      <c r="F156" s="55">
        <v>0</v>
      </c>
      <c r="G156" s="55">
        <v>0</v>
      </c>
      <c r="H156" s="55">
        <v>0</v>
      </c>
      <c r="I156" s="55">
        <v>0</v>
      </c>
      <c r="J156" s="55">
        <v>0</v>
      </c>
      <c r="K156" s="55">
        <v>0</v>
      </c>
      <c r="L156" s="55">
        <v>127</v>
      </c>
      <c r="M156" t="s">
        <v>251</v>
      </c>
    </row>
    <row r="157" spans="1:13" ht="12.5" x14ac:dyDescent="0.25">
      <c r="A157" t="s">
        <v>252</v>
      </c>
      <c r="B157" s="55">
        <v>108</v>
      </c>
      <c r="C157" s="55">
        <v>0</v>
      </c>
      <c r="D157" s="55">
        <v>108</v>
      </c>
      <c r="E157" s="55">
        <v>1014</v>
      </c>
      <c r="F157" s="55">
        <v>0</v>
      </c>
      <c r="G157" s="55">
        <v>0</v>
      </c>
      <c r="H157" s="55">
        <v>0</v>
      </c>
      <c r="I157" s="55">
        <v>0</v>
      </c>
      <c r="J157" s="55">
        <v>0</v>
      </c>
      <c r="K157" s="55">
        <v>0</v>
      </c>
      <c r="L157" s="55">
        <v>1122</v>
      </c>
      <c r="M157" t="s">
        <v>253</v>
      </c>
    </row>
    <row r="158" spans="1:13" ht="12.5" x14ac:dyDescent="0.25">
      <c r="A158" t="s">
        <v>254</v>
      </c>
      <c r="B158" s="55">
        <v>5586</v>
      </c>
      <c r="C158" s="55">
        <v>171</v>
      </c>
      <c r="D158" s="55">
        <v>5757</v>
      </c>
      <c r="E158" s="55">
        <v>5848</v>
      </c>
      <c r="F158" s="55">
        <v>0</v>
      </c>
      <c r="G158" s="55">
        <v>0</v>
      </c>
      <c r="H158" s="55">
        <v>0</v>
      </c>
      <c r="I158" s="55">
        <v>0</v>
      </c>
      <c r="J158" s="55">
        <v>0</v>
      </c>
      <c r="K158" s="55">
        <v>5</v>
      </c>
      <c r="L158" s="55">
        <v>11610</v>
      </c>
      <c r="M158" t="s">
        <v>255</v>
      </c>
    </row>
    <row r="159" spans="1:13" ht="12.5" x14ac:dyDescent="0.25">
      <c r="A159" t="s">
        <v>256</v>
      </c>
      <c r="B159" s="55">
        <v>1900</v>
      </c>
      <c r="C159" s="55">
        <v>0</v>
      </c>
      <c r="D159" s="55">
        <v>1900</v>
      </c>
      <c r="E159" s="55">
        <v>8059</v>
      </c>
      <c r="F159" s="55">
        <v>0</v>
      </c>
      <c r="G159" s="55">
        <v>0</v>
      </c>
      <c r="H159" s="55">
        <v>0</v>
      </c>
      <c r="I159" s="55">
        <v>0</v>
      </c>
      <c r="J159" s="55">
        <v>0</v>
      </c>
      <c r="K159" s="55">
        <v>0</v>
      </c>
      <c r="L159" s="55">
        <v>9959</v>
      </c>
      <c r="M159" t="s">
        <v>257</v>
      </c>
    </row>
    <row r="160" spans="1:13" ht="12.5" x14ac:dyDescent="0.25">
      <c r="A160" t="s">
        <v>422</v>
      </c>
      <c r="B160" s="55">
        <v>92237</v>
      </c>
      <c r="C160" s="55">
        <v>416</v>
      </c>
      <c r="D160" s="55">
        <v>92653</v>
      </c>
      <c r="E160" s="55">
        <v>125087</v>
      </c>
      <c r="F160" s="55">
        <v>0</v>
      </c>
      <c r="G160" s="55">
        <v>0</v>
      </c>
      <c r="H160" s="55">
        <v>0</v>
      </c>
      <c r="I160" s="55">
        <v>0</v>
      </c>
      <c r="J160" s="55">
        <v>0</v>
      </c>
      <c r="K160" s="55">
        <v>262</v>
      </c>
      <c r="L160" s="55">
        <v>218002</v>
      </c>
      <c r="M160" t="s">
        <v>258</v>
      </c>
    </row>
    <row r="161" spans="1:13" ht="12.5" x14ac:dyDescent="0.25">
      <c r="A161" t="s">
        <v>423</v>
      </c>
      <c r="B161" s="55">
        <v>249956</v>
      </c>
      <c r="C161" s="55">
        <v>40</v>
      </c>
      <c r="D161" s="55">
        <v>249996</v>
      </c>
      <c r="E161" s="55">
        <v>21061</v>
      </c>
      <c r="F161" s="55">
        <v>0</v>
      </c>
      <c r="G161" s="55">
        <v>474</v>
      </c>
      <c r="H161" s="55">
        <v>0</v>
      </c>
      <c r="I161" s="55">
        <v>0</v>
      </c>
      <c r="J161" s="55">
        <v>0</v>
      </c>
      <c r="K161" s="55">
        <v>12356</v>
      </c>
      <c r="L161" s="55">
        <v>283887</v>
      </c>
      <c r="M161" t="s">
        <v>259</v>
      </c>
    </row>
    <row r="162" spans="1:13" ht="12.5" x14ac:dyDescent="0.25">
      <c r="A162" t="s">
        <v>260</v>
      </c>
      <c r="B162" s="55">
        <v>26</v>
      </c>
      <c r="C162" s="55">
        <v>0</v>
      </c>
      <c r="D162" s="55">
        <v>26</v>
      </c>
      <c r="E162" s="55">
        <v>68</v>
      </c>
      <c r="F162" s="55">
        <v>0</v>
      </c>
      <c r="G162" s="55">
        <v>0</v>
      </c>
      <c r="H162" s="55">
        <v>0</v>
      </c>
      <c r="I162" s="55">
        <v>0</v>
      </c>
      <c r="J162" s="55">
        <v>0</v>
      </c>
      <c r="K162" s="55">
        <v>0</v>
      </c>
      <c r="L162" s="55">
        <v>94</v>
      </c>
      <c r="M162" t="s">
        <v>261</v>
      </c>
    </row>
    <row r="163" spans="1:13" ht="12.5" x14ac:dyDescent="0.25">
      <c r="A163" t="s">
        <v>424</v>
      </c>
      <c r="B163" s="55">
        <v>134</v>
      </c>
      <c r="C163" s="55">
        <v>0</v>
      </c>
      <c r="D163" s="55">
        <v>134</v>
      </c>
      <c r="E163" s="55">
        <v>308</v>
      </c>
      <c r="F163" s="55">
        <v>0</v>
      </c>
      <c r="G163" s="55">
        <v>0</v>
      </c>
      <c r="H163" s="55">
        <v>0</v>
      </c>
      <c r="I163" s="55">
        <v>0</v>
      </c>
      <c r="J163" s="55">
        <v>0</v>
      </c>
      <c r="K163" s="55">
        <v>0</v>
      </c>
      <c r="L163" s="55">
        <v>442</v>
      </c>
      <c r="M163" t="s">
        <v>425</v>
      </c>
    </row>
    <row r="164" spans="1:13" ht="12.5" x14ac:dyDescent="0.25">
      <c r="A164" t="s">
        <v>262</v>
      </c>
      <c r="B164" s="55">
        <v>177</v>
      </c>
      <c r="C164" s="55">
        <v>0</v>
      </c>
      <c r="D164" s="55">
        <v>177</v>
      </c>
      <c r="E164" s="55">
        <v>160</v>
      </c>
      <c r="F164" s="55">
        <v>0</v>
      </c>
      <c r="G164" s="55">
        <v>0</v>
      </c>
      <c r="H164" s="55">
        <v>0</v>
      </c>
      <c r="I164" s="55">
        <v>0</v>
      </c>
      <c r="J164" s="55">
        <v>0</v>
      </c>
      <c r="K164" s="55">
        <v>0</v>
      </c>
      <c r="L164" s="55">
        <v>337</v>
      </c>
      <c r="M164" t="s">
        <v>263</v>
      </c>
    </row>
    <row r="165" spans="1:13" ht="12.5" x14ac:dyDescent="0.25">
      <c r="A165" t="s">
        <v>426</v>
      </c>
      <c r="B165" s="55">
        <v>8</v>
      </c>
      <c r="C165" s="55">
        <v>0</v>
      </c>
      <c r="D165" s="55">
        <v>8</v>
      </c>
      <c r="E165" s="55">
        <v>388</v>
      </c>
      <c r="F165" s="55">
        <v>0</v>
      </c>
      <c r="G165" s="55">
        <v>0</v>
      </c>
      <c r="H165" s="55">
        <v>0</v>
      </c>
      <c r="I165" s="55">
        <v>0</v>
      </c>
      <c r="J165" s="55">
        <v>0</v>
      </c>
      <c r="K165" s="55">
        <v>0</v>
      </c>
      <c r="L165" s="55">
        <v>396</v>
      </c>
      <c r="M165" t="s">
        <v>427</v>
      </c>
    </row>
    <row r="166" spans="1:13" ht="12.5" x14ac:dyDescent="0.25">
      <c r="A166" t="s">
        <v>428</v>
      </c>
      <c r="B166" s="55">
        <v>11</v>
      </c>
      <c r="C166" s="55">
        <v>0</v>
      </c>
      <c r="D166" s="55">
        <v>11</v>
      </c>
      <c r="E166" s="55">
        <v>21</v>
      </c>
      <c r="F166" s="55">
        <v>0</v>
      </c>
      <c r="G166" s="55">
        <v>0</v>
      </c>
      <c r="H166" s="55">
        <v>0</v>
      </c>
      <c r="I166" s="55">
        <v>0</v>
      </c>
      <c r="J166" s="55">
        <v>0</v>
      </c>
      <c r="K166" s="55">
        <v>0</v>
      </c>
      <c r="L166" s="55">
        <v>32</v>
      </c>
      <c r="M166" t="s">
        <v>429</v>
      </c>
    </row>
    <row r="167" spans="1:13" ht="12.5" x14ac:dyDescent="0.25">
      <c r="A167" t="s">
        <v>430</v>
      </c>
      <c r="B167" s="55">
        <v>2226</v>
      </c>
      <c r="C167" s="55">
        <v>5</v>
      </c>
      <c r="D167" s="55">
        <v>2231</v>
      </c>
      <c r="E167" s="55">
        <v>1598</v>
      </c>
      <c r="F167" s="55">
        <v>0</v>
      </c>
      <c r="G167" s="55">
        <v>0</v>
      </c>
      <c r="H167" s="55">
        <v>0</v>
      </c>
      <c r="I167" s="55">
        <v>0</v>
      </c>
      <c r="J167" s="55">
        <v>0</v>
      </c>
      <c r="K167" s="55">
        <v>24</v>
      </c>
      <c r="L167" s="55">
        <v>3853</v>
      </c>
      <c r="M167" t="s">
        <v>264</v>
      </c>
    </row>
    <row r="168" spans="1:13" ht="12.5" x14ac:dyDescent="0.25">
      <c r="A168" t="s">
        <v>265</v>
      </c>
      <c r="B168" s="55">
        <v>12204</v>
      </c>
      <c r="C168" s="55">
        <v>0</v>
      </c>
      <c r="D168" s="55">
        <v>12204</v>
      </c>
      <c r="E168" s="55">
        <v>38771</v>
      </c>
      <c r="F168" s="55">
        <v>0</v>
      </c>
      <c r="G168" s="55">
        <v>0</v>
      </c>
      <c r="H168" s="55">
        <v>0</v>
      </c>
      <c r="I168" s="55">
        <v>0</v>
      </c>
      <c r="J168" s="55">
        <v>0</v>
      </c>
      <c r="K168" s="55">
        <v>6</v>
      </c>
      <c r="L168" s="55">
        <v>50981</v>
      </c>
      <c r="M168" t="s">
        <v>266</v>
      </c>
    </row>
    <row r="169" spans="1:13" ht="12.5" x14ac:dyDescent="0.25">
      <c r="A169" t="s">
        <v>267</v>
      </c>
      <c r="B169" s="55">
        <v>29143</v>
      </c>
      <c r="C169" s="55">
        <v>136</v>
      </c>
      <c r="D169" s="55">
        <v>29279</v>
      </c>
      <c r="E169" s="55">
        <v>5869</v>
      </c>
      <c r="F169" s="55">
        <v>0</v>
      </c>
      <c r="G169" s="55">
        <v>0</v>
      </c>
      <c r="H169" s="55">
        <v>209784</v>
      </c>
      <c r="I169" s="55">
        <v>0</v>
      </c>
      <c r="J169" s="55">
        <v>0</v>
      </c>
      <c r="K169" s="55">
        <v>12</v>
      </c>
      <c r="L169" s="55">
        <v>244944</v>
      </c>
      <c r="M169" t="s">
        <v>268</v>
      </c>
    </row>
    <row r="170" spans="1:13" ht="12.5" x14ac:dyDescent="0.25">
      <c r="A170" t="s">
        <v>431</v>
      </c>
      <c r="B170" s="55">
        <v>10</v>
      </c>
      <c r="C170" s="55">
        <v>0</v>
      </c>
      <c r="D170" s="55">
        <v>10</v>
      </c>
      <c r="E170" s="55">
        <v>13</v>
      </c>
      <c r="F170" s="55">
        <v>0</v>
      </c>
      <c r="G170" s="55">
        <v>0</v>
      </c>
      <c r="H170" s="55">
        <v>0</v>
      </c>
      <c r="I170" s="55">
        <v>0</v>
      </c>
      <c r="J170" s="55">
        <v>0</v>
      </c>
      <c r="K170" s="55">
        <v>0</v>
      </c>
      <c r="L170" s="55">
        <v>23</v>
      </c>
      <c r="M170" t="s">
        <v>432</v>
      </c>
    </row>
    <row r="171" spans="1:13" ht="12.5" x14ac:dyDescent="0.25">
      <c r="A171" t="s">
        <v>269</v>
      </c>
      <c r="B171" s="55">
        <v>7813</v>
      </c>
      <c r="C171" s="55">
        <v>12</v>
      </c>
      <c r="D171" s="55">
        <v>7825</v>
      </c>
      <c r="E171" s="55">
        <v>8729</v>
      </c>
      <c r="F171" s="55">
        <v>0</v>
      </c>
      <c r="G171" s="55">
        <v>0</v>
      </c>
      <c r="H171" s="55">
        <v>0</v>
      </c>
      <c r="I171" s="55">
        <v>0</v>
      </c>
      <c r="J171" s="55">
        <v>0</v>
      </c>
      <c r="K171" s="55">
        <v>49</v>
      </c>
      <c r="L171" s="55">
        <v>16603</v>
      </c>
      <c r="M171" t="s">
        <v>270</v>
      </c>
    </row>
    <row r="172" spans="1:13" ht="12.5" x14ac:dyDescent="0.25">
      <c r="A172" t="s">
        <v>271</v>
      </c>
      <c r="B172" s="55">
        <v>40</v>
      </c>
      <c r="C172" s="55">
        <v>0</v>
      </c>
      <c r="D172" s="55">
        <v>40</v>
      </c>
      <c r="E172" s="55">
        <v>322</v>
      </c>
      <c r="F172" s="55">
        <v>0</v>
      </c>
      <c r="G172" s="55">
        <v>0</v>
      </c>
      <c r="H172" s="55">
        <v>0</v>
      </c>
      <c r="I172" s="55">
        <v>0</v>
      </c>
      <c r="J172" s="55">
        <v>0</v>
      </c>
      <c r="K172" s="55">
        <v>0</v>
      </c>
      <c r="L172" s="55">
        <v>362</v>
      </c>
      <c r="M172" t="s">
        <v>272</v>
      </c>
    </row>
    <row r="173" spans="1:13" ht="12.5" x14ac:dyDescent="0.25">
      <c r="A173" t="s">
        <v>275</v>
      </c>
      <c r="B173" s="55">
        <v>612</v>
      </c>
      <c r="C173" s="55">
        <v>0</v>
      </c>
      <c r="D173" s="55">
        <v>612</v>
      </c>
      <c r="E173" s="55">
        <v>121</v>
      </c>
      <c r="F173" s="55">
        <v>0</v>
      </c>
      <c r="G173" s="55">
        <v>0</v>
      </c>
      <c r="H173" s="55">
        <v>0</v>
      </c>
      <c r="I173" s="55">
        <v>0</v>
      </c>
      <c r="J173" s="55">
        <v>0</v>
      </c>
      <c r="K173" s="55">
        <v>0</v>
      </c>
      <c r="L173" s="55">
        <v>733</v>
      </c>
      <c r="M173" t="s">
        <v>276</v>
      </c>
    </row>
    <row r="174" spans="1:13" ht="12.5" x14ac:dyDescent="0.25">
      <c r="A174" t="s">
        <v>277</v>
      </c>
      <c r="B174" s="55">
        <v>12</v>
      </c>
      <c r="C174" s="55">
        <v>0</v>
      </c>
      <c r="D174" s="55">
        <v>12</v>
      </c>
      <c r="E174" s="55">
        <v>111</v>
      </c>
      <c r="F174" s="55">
        <v>0</v>
      </c>
      <c r="G174" s="55">
        <v>0</v>
      </c>
      <c r="H174" s="55">
        <v>0</v>
      </c>
      <c r="I174" s="55">
        <v>0</v>
      </c>
      <c r="J174" s="55">
        <v>0</v>
      </c>
      <c r="K174" s="55">
        <v>5</v>
      </c>
      <c r="L174" s="55">
        <v>128</v>
      </c>
      <c r="M174" t="s">
        <v>278</v>
      </c>
    </row>
    <row r="175" spans="1:13" ht="12.5" x14ac:dyDescent="0.25">
      <c r="A175" t="s">
        <v>279</v>
      </c>
      <c r="B175" s="55">
        <v>49</v>
      </c>
      <c r="C175" s="55">
        <v>0</v>
      </c>
      <c r="D175" s="55">
        <v>49</v>
      </c>
      <c r="E175" s="55">
        <v>661</v>
      </c>
      <c r="F175" s="55">
        <v>0</v>
      </c>
      <c r="G175" s="55">
        <v>0</v>
      </c>
      <c r="H175" s="55">
        <v>1000</v>
      </c>
      <c r="I175" s="55">
        <v>0</v>
      </c>
      <c r="J175" s="55">
        <v>0</v>
      </c>
      <c r="K175" s="55">
        <v>0</v>
      </c>
      <c r="L175" s="55">
        <v>1710</v>
      </c>
      <c r="M175" t="s">
        <v>280</v>
      </c>
    </row>
    <row r="176" spans="1:13" ht="12.5" x14ac:dyDescent="0.25">
      <c r="A176" t="s">
        <v>281</v>
      </c>
      <c r="B176" s="55">
        <v>859645</v>
      </c>
      <c r="C176" s="55">
        <v>888</v>
      </c>
      <c r="D176" s="55">
        <v>860533</v>
      </c>
      <c r="E176" s="55">
        <v>226721</v>
      </c>
      <c r="F176" s="55">
        <v>0</v>
      </c>
      <c r="G176" s="55">
        <v>266</v>
      </c>
      <c r="H176" s="55">
        <v>3861634</v>
      </c>
      <c r="I176" s="55">
        <v>0</v>
      </c>
      <c r="J176" s="55">
        <v>0</v>
      </c>
      <c r="K176" s="55">
        <v>443</v>
      </c>
      <c r="L176" s="55">
        <v>4949597</v>
      </c>
      <c r="M176" t="s">
        <v>282</v>
      </c>
    </row>
    <row r="177" spans="1:13" ht="12.5" x14ac:dyDescent="0.25">
      <c r="A177" t="s">
        <v>433</v>
      </c>
      <c r="B177" s="55">
        <v>1010</v>
      </c>
      <c r="C177" s="55">
        <v>0</v>
      </c>
      <c r="D177" s="55">
        <v>1010</v>
      </c>
      <c r="E177" s="55">
        <v>4844</v>
      </c>
      <c r="F177" s="55">
        <v>0</v>
      </c>
      <c r="G177" s="55">
        <v>0</v>
      </c>
      <c r="H177" s="55">
        <v>0</v>
      </c>
      <c r="I177" s="55">
        <v>0</v>
      </c>
      <c r="J177" s="55">
        <v>0</v>
      </c>
      <c r="K177" s="55">
        <v>6</v>
      </c>
      <c r="L177" s="55">
        <v>5860</v>
      </c>
      <c r="M177" t="s">
        <v>283</v>
      </c>
    </row>
    <row r="178" spans="1:13" ht="12.5" x14ac:dyDescent="0.25">
      <c r="A178" t="s">
        <v>284</v>
      </c>
      <c r="B178" s="55">
        <v>2298589</v>
      </c>
      <c r="C178" s="55">
        <v>6</v>
      </c>
      <c r="D178" s="55">
        <v>2298595</v>
      </c>
      <c r="E178" s="55">
        <v>34758</v>
      </c>
      <c r="F178" s="55">
        <v>0</v>
      </c>
      <c r="G178" s="55">
        <v>225676</v>
      </c>
      <c r="H178" s="55">
        <v>1121084</v>
      </c>
      <c r="I178" s="55">
        <v>0</v>
      </c>
      <c r="J178" s="55">
        <v>0</v>
      </c>
      <c r="K178" s="55">
        <v>64</v>
      </c>
      <c r="L178" s="55">
        <v>3680177</v>
      </c>
      <c r="M178" t="s">
        <v>285</v>
      </c>
    </row>
    <row r="179" spans="1:13" ht="12.5" x14ac:dyDescent="0.25">
      <c r="A179" t="s">
        <v>434</v>
      </c>
      <c r="B179" s="55">
        <v>71</v>
      </c>
      <c r="C179" s="55">
        <v>0</v>
      </c>
      <c r="D179" s="55">
        <v>71</v>
      </c>
      <c r="E179" s="55">
        <v>1930</v>
      </c>
      <c r="F179" s="55">
        <v>0</v>
      </c>
      <c r="G179" s="55">
        <v>0</v>
      </c>
      <c r="H179" s="55">
        <v>0</v>
      </c>
      <c r="I179" s="55">
        <v>0</v>
      </c>
      <c r="J179" s="55">
        <v>0</v>
      </c>
      <c r="K179" s="55">
        <v>0</v>
      </c>
      <c r="L179" s="55">
        <v>2001</v>
      </c>
      <c r="M179" t="s">
        <v>286</v>
      </c>
    </row>
    <row r="180" spans="1:13" ht="12.5" x14ac:dyDescent="0.25">
      <c r="A180" t="s">
        <v>287</v>
      </c>
      <c r="B180" s="55">
        <v>145783</v>
      </c>
      <c r="C180" s="55">
        <v>25</v>
      </c>
      <c r="D180" s="55">
        <v>145808</v>
      </c>
      <c r="E180" s="55">
        <v>24039</v>
      </c>
      <c r="F180" s="55">
        <v>0</v>
      </c>
      <c r="G180" s="55">
        <v>132</v>
      </c>
      <c r="H180" s="55">
        <v>4806</v>
      </c>
      <c r="I180" s="55">
        <v>0</v>
      </c>
      <c r="J180" s="55">
        <v>0</v>
      </c>
      <c r="K180" s="55">
        <v>27</v>
      </c>
      <c r="L180" s="55">
        <v>174812</v>
      </c>
      <c r="M180" t="s">
        <v>288</v>
      </c>
    </row>
    <row r="181" spans="1:13" ht="12.5" x14ac:dyDescent="0.25">
      <c r="A181" t="s">
        <v>289</v>
      </c>
      <c r="B181" s="55">
        <v>1774983</v>
      </c>
      <c r="C181" s="55">
        <v>126</v>
      </c>
      <c r="D181" s="55">
        <v>1775109</v>
      </c>
      <c r="E181" s="55">
        <v>465160</v>
      </c>
      <c r="F181" s="55">
        <v>0</v>
      </c>
      <c r="G181" s="55">
        <v>3781</v>
      </c>
      <c r="H181" s="55">
        <v>10540215</v>
      </c>
      <c r="I181" s="55">
        <v>0</v>
      </c>
      <c r="J181" s="55">
        <v>0</v>
      </c>
      <c r="K181" s="55">
        <v>2010</v>
      </c>
      <c r="L181" s="55">
        <v>12786275</v>
      </c>
      <c r="M181" t="s">
        <v>290</v>
      </c>
    </row>
    <row r="182" spans="1:13" ht="12.5" x14ac:dyDescent="0.25">
      <c r="A182" t="s">
        <v>291</v>
      </c>
      <c r="B182" s="55">
        <v>44</v>
      </c>
      <c r="C182" s="55">
        <v>0</v>
      </c>
      <c r="D182" s="55">
        <v>44</v>
      </c>
      <c r="E182" s="55">
        <v>257</v>
      </c>
      <c r="F182" s="55">
        <v>0</v>
      </c>
      <c r="G182" s="55">
        <v>0</v>
      </c>
      <c r="H182" s="55">
        <v>0</v>
      </c>
      <c r="I182" s="55">
        <v>0</v>
      </c>
      <c r="J182" s="55">
        <v>0</v>
      </c>
      <c r="K182" s="55">
        <v>5</v>
      </c>
      <c r="L182" s="55">
        <v>306</v>
      </c>
      <c r="M182" t="s">
        <v>292</v>
      </c>
    </row>
    <row r="183" spans="1:13" ht="12.5" x14ac:dyDescent="0.25">
      <c r="A183" t="s">
        <v>293</v>
      </c>
      <c r="B183" s="55">
        <v>38</v>
      </c>
      <c r="C183" s="55">
        <v>0</v>
      </c>
      <c r="D183" s="55">
        <v>38</v>
      </c>
      <c r="E183" s="55">
        <v>298</v>
      </c>
      <c r="F183" s="55">
        <v>0</v>
      </c>
      <c r="G183" s="55">
        <v>0</v>
      </c>
      <c r="H183" s="55">
        <v>0</v>
      </c>
      <c r="I183" s="55">
        <v>0</v>
      </c>
      <c r="J183" s="55">
        <v>0</v>
      </c>
      <c r="K183" s="55">
        <v>5</v>
      </c>
      <c r="L183" s="55">
        <v>341</v>
      </c>
      <c r="M183" t="s">
        <v>294</v>
      </c>
    </row>
    <row r="184" spans="1:13" ht="12.5" x14ac:dyDescent="0.25">
      <c r="A184" t="s">
        <v>295</v>
      </c>
      <c r="B184" s="55">
        <v>6</v>
      </c>
      <c r="C184" s="55">
        <v>0</v>
      </c>
      <c r="D184" s="55">
        <v>6</v>
      </c>
      <c r="E184" s="55">
        <v>43</v>
      </c>
      <c r="F184" s="55">
        <v>0</v>
      </c>
      <c r="G184" s="55">
        <v>0</v>
      </c>
      <c r="H184" s="55">
        <v>0</v>
      </c>
      <c r="I184" s="55">
        <v>0</v>
      </c>
      <c r="J184" s="55">
        <v>0</v>
      </c>
      <c r="K184" s="55">
        <v>0</v>
      </c>
      <c r="L184" s="55">
        <v>49</v>
      </c>
      <c r="M184" t="s">
        <v>296</v>
      </c>
    </row>
    <row r="185" spans="1:13" ht="12.5" x14ac:dyDescent="0.25">
      <c r="A185" t="s">
        <v>481</v>
      </c>
      <c r="B185" s="55">
        <v>6244272</v>
      </c>
      <c r="C185" s="55">
        <v>7187</v>
      </c>
      <c r="D185" s="55">
        <v>6251459</v>
      </c>
      <c r="E185" s="55">
        <v>163175</v>
      </c>
      <c r="F185" s="55">
        <v>0</v>
      </c>
      <c r="G185" s="55">
        <v>20091</v>
      </c>
      <c r="H185" s="55">
        <v>7414806</v>
      </c>
      <c r="I185" s="55">
        <v>22725</v>
      </c>
      <c r="J185" s="55">
        <v>0</v>
      </c>
      <c r="K185" s="55">
        <v>4816</v>
      </c>
      <c r="L185" s="55">
        <v>13877072</v>
      </c>
      <c r="M185" t="s">
        <v>297</v>
      </c>
    </row>
    <row r="186" spans="1:13" ht="12.5" x14ac:dyDescent="0.25">
      <c r="A186" t="s">
        <v>298</v>
      </c>
      <c r="B186" s="55">
        <v>3853</v>
      </c>
      <c r="C186" s="55">
        <v>92</v>
      </c>
      <c r="D186" s="55">
        <v>3945</v>
      </c>
      <c r="E186" s="55">
        <v>8203</v>
      </c>
      <c r="F186" s="55">
        <v>0</v>
      </c>
      <c r="G186" s="55">
        <v>0</v>
      </c>
      <c r="H186" s="55">
        <v>0</v>
      </c>
      <c r="I186" s="55">
        <v>0</v>
      </c>
      <c r="J186" s="55">
        <v>0</v>
      </c>
      <c r="K186" s="55">
        <v>0</v>
      </c>
      <c r="L186" s="55">
        <v>12148</v>
      </c>
      <c r="M186" t="s">
        <v>299</v>
      </c>
    </row>
    <row r="187" spans="1:13" ht="12.5" x14ac:dyDescent="0.25">
      <c r="A187" t="s">
        <v>435</v>
      </c>
      <c r="B187" s="55">
        <v>236</v>
      </c>
      <c r="C187" s="55">
        <v>0</v>
      </c>
      <c r="D187" s="55">
        <v>236</v>
      </c>
      <c r="E187" s="55">
        <v>3658</v>
      </c>
      <c r="F187" s="55">
        <v>0</v>
      </c>
      <c r="G187" s="55">
        <v>0</v>
      </c>
      <c r="H187" s="55">
        <v>0</v>
      </c>
      <c r="I187" s="55">
        <v>0</v>
      </c>
      <c r="J187" s="55">
        <v>0</v>
      </c>
      <c r="K187" s="55">
        <v>0</v>
      </c>
      <c r="L187" s="55">
        <v>3894</v>
      </c>
      <c r="M187" t="s">
        <v>300</v>
      </c>
    </row>
    <row r="188" spans="1:13" ht="12.5" x14ac:dyDescent="0.25">
      <c r="A188" t="s">
        <v>472</v>
      </c>
      <c r="B188" s="55">
        <v>12575</v>
      </c>
      <c r="C188" s="55">
        <v>0</v>
      </c>
      <c r="D188" s="55">
        <v>12575</v>
      </c>
      <c r="E188" s="55">
        <v>0</v>
      </c>
      <c r="F188" s="55">
        <v>0</v>
      </c>
      <c r="G188" s="55">
        <v>0</v>
      </c>
      <c r="H188" s="55">
        <v>0</v>
      </c>
      <c r="I188" s="55">
        <v>0</v>
      </c>
      <c r="J188" s="55">
        <v>0</v>
      </c>
      <c r="K188" s="55">
        <v>5</v>
      </c>
      <c r="L188" s="55">
        <v>12580</v>
      </c>
      <c r="M188"/>
    </row>
    <row r="189" spans="1:13" ht="12.5" x14ac:dyDescent="0.25">
      <c r="A189" t="s">
        <v>436</v>
      </c>
      <c r="B189" s="55">
        <v>10</v>
      </c>
      <c r="C189" s="55">
        <v>0</v>
      </c>
      <c r="D189" s="55">
        <v>10</v>
      </c>
      <c r="E189" s="55">
        <v>1206</v>
      </c>
      <c r="F189" s="55">
        <v>0</v>
      </c>
      <c r="G189" s="55">
        <v>0</v>
      </c>
      <c r="H189" s="55">
        <v>0</v>
      </c>
      <c r="I189" s="55">
        <v>0</v>
      </c>
      <c r="J189" s="55">
        <v>0</v>
      </c>
      <c r="K189" s="55">
        <v>0</v>
      </c>
      <c r="L189" s="55">
        <v>1216</v>
      </c>
      <c r="M189" t="s">
        <v>437</v>
      </c>
    </row>
    <row r="190" spans="1:13" ht="12.5" x14ac:dyDescent="0.25">
      <c r="A190" t="s">
        <v>301</v>
      </c>
      <c r="B190" s="55">
        <v>12659</v>
      </c>
      <c r="C190" s="55">
        <v>0</v>
      </c>
      <c r="D190" s="55">
        <v>12659</v>
      </c>
      <c r="E190" s="55">
        <v>4908</v>
      </c>
      <c r="F190" s="55">
        <v>0</v>
      </c>
      <c r="G190" s="55">
        <v>0</v>
      </c>
      <c r="H190" s="55">
        <v>9680</v>
      </c>
      <c r="I190" s="55">
        <v>0</v>
      </c>
      <c r="J190" s="55">
        <v>0</v>
      </c>
      <c r="K190" s="55">
        <v>0</v>
      </c>
      <c r="L190" s="55">
        <v>27247</v>
      </c>
      <c r="M190" t="s">
        <v>302</v>
      </c>
    </row>
    <row r="191" spans="1:13" ht="12.5" x14ac:dyDescent="0.25">
      <c r="A191" t="s">
        <v>438</v>
      </c>
      <c r="B191" s="55">
        <v>47</v>
      </c>
      <c r="C191" s="55">
        <v>0</v>
      </c>
      <c r="D191" s="55">
        <v>47</v>
      </c>
      <c r="E191" s="55">
        <v>1507</v>
      </c>
      <c r="F191" s="55">
        <v>0</v>
      </c>
      <c r="G191" s="55">
        <v>0</v>
      </c>
      <c r="H191" s="55">
        <v>0</v>
      </c>
      <c r="I191" s="55">
        <v>0</v>
      </c>
      <c r="J191" s="55">
        <v>0</v>
      </c>
      <c r="K191" s="55">
        <v>0</v>
      </c>
      <c r="L191" s="55">
        <v>1554</v>
      </c>
      <c r="M191" t="s">
        <v>439</v>
      </c>
    </row>
    <row r="192" spans="1:13" ht="12.5" x14ac:dyDescent="0.25">
      <c r="A192" t="s">
        <v>303</v>
      </c>
      <c r="B192" s="55">
        <v>391</v>
      </c>
      <c r="C192" s="55">
        <v>0</v>
      </c>
      <c r="D192" s="55">
        <v>391</v>
      </c>
      <c r="E192" s="55">
        <v>924</v>
      </c>
      <c r="F192" s="55">
        <v>0</v>
      </c>
      <c r="G192" s="55">
        <v>0</v>
      </c>
      <c r="H192" s="55">
        <v>0</v>
      </c>
      <c r="I192" s="55">
        <v>0</v>
      </c>
      <c r="J192" s="55">
        <v>0</v>
      </c>
      <c r="K192" s="55">
        <v>1208</v>
      </c>
      <c r="L192" s="55">
        <v>2523</v>
      </c>
      <c r="M192" t="s">
        <v>304</v>
      </c>
    </row>
    <row r="193" spans="1:13" ht="12.5" x14ac:dyDescent="0.25">
      <c r="A193" t="s">
        <v>305</v>
      </c>
      <c r="B193" s="55">
        <v>3174</v>
      </c>
      <c r="C193" s="55">
        <v>58</v>
      </c>
      <c r="D193" s="55">
        <v>3232</v>
      </c>
      <c r="E193" s="55">
        <v>9997</v>
      </c>
      <c r="F193" s="55">
        <v>0</v>
      </c>
      <c r="G193" s="55">
        <v>0</v>
      </c>
      <c r="H193" s="55">
        <v>0</v>
      </c>
      <c r="I193" s="55">
        <v>0</v>
      </c>
      <c r="J193" s="55">
        <v>0</v>
      </c>
      <c r="K193" s="55">
        <v>12</v>
      </c>
      <c r="L193" s="55">
        <v>13241</v>
      </c>
      <c r="M193" t="s">
        <v>306</v>
      </c>
    </row>
    <row r="194" spans="1:13" ht="12.5" x14ac:dyDescent="0.25">
      <c r="A194" t="s">
        <v>440</v>
      </c>
      <c r="B194" s="55">
        <v>2165</v>
      </c>
      <c r="C194" s="55">
        <v>380</v>
      </c>
      <c r="D194" s="55">
        <v>2545</v>
      </c>
      <c r="E194" s="55">
        <v>2275</v>
      </c>
      <c r="F194" s="55">
        <v>0</v>
      </c>
      <c r="G194" s="55">
        <v>0</v>
      </c>
      <c r="H194" s="55">
        <v>0</v>
      </c>
      <c r="I194" s="55">
        <v>0</v>
      </c>
      <c r="J194" s="55">
        <v>0</v>
      </c>
      <c r="K194" s="55">
        <v>0</v>
      </c>
      <c r="L194" s="55">
        <v>4820</v>
      </c>
      <c r="M194" t="s">
        <v>309</v>
      </c>
    </row>
    <row r="195" spans="1:13" ht="12.5" x14ac:dyDescent="0.25">
      <c r="A195" t="s">
        <v>310</v>
      </c>
      <c r="B195" s="55">
        <v>19</v>
      </c>
      <c r="C195" s="55">
        <v>0</v>
      </c>
      <c r="D195" s="55">
        <v>19</v>
      </c>
      <c r="E195" s="55">
        <v>6</v>
      </c>
      <c r="F195" s="55">
        <v>0</v>
      </c>
      <c r="G195" s="55">
        <v>0</v>
      </c>
      <c r="H195" s="55">
        <v>0</v>
      </c>
      <c r="I195" s="55">
        <v>0</v>
      </c>
      <c r="J195" s="55">
        <v>0</v>
      </c>
      <c r="K195" s="55">
        <v>0</v>
      </c>
      <c r="L195" s="55">
        <v>25</v>
      </c>
      <c r="M195" t="s">
        <v>311</v>
      </c>
    </row>
    <row r="196" spans="1:13" ht="12.5" x14ac:dyDescent="0.25">
      <c r="A196" t="s">
        <v>307</v>
      </c>
      <c r="B196" s="55">
        <v>134883</v>
      </c>
      <c r="C196" s="55">
        <v>234</v>
      </c>
      <c r="D196" s="55">
        <v>135117</v>
      </c>
      <c r="E196" s="55">
        <v>158446</v>
      </c>
      <c r="F196" s="55">
        <v>0</v>
      </c>
      <c r="G196" s="55">
        <v>0</v>
      </c>
      <c r="H196" s="55">
        <v>0</v>
      </c>
      <c r="I196" s="55">
        <v>0</v>
      </c>
      <c r="J196" s="55">
        <v>0</v>
      </c>
      <c r="K196" s="55">
        <v>481</v>
      </c>
      <c r="L196" s="55">
        <v>294044</v>
      </c>
      <c r="M196" t="s">
        <v>308</v>
      </c>
    </row>
    <row r="197" spans="1:13" ht="12.5" x14ac:dyDescent="0.25">
      <c r="A197" t="s">
        <v>441</v>
      </c>
      <c r="B197" s="55">
        <v>8857</v>
      </c>
      <c r="C197" s="55">
        <v>17</v>
      </c>
      <c r="D197" s="55">
        <v>8874</v>
      </c>
      <c r="E197" s="55">
        <v>18126</v>
      </c>
      <c r="F197" s="55">
        <v>0</v>
      </c>
      <c r="G197" s="55">
        <v>0</v>
      </c>
      <c r="H197" s="55">
        <v>0</v>
      </c>
      <c r="I197" s="55">
        <v>0</v>
      </c>
      <c r="J197" s="55">
        <v>0</v>
      </c>
      <c r="K197" s="55">
        <v>7</v>
      </c>
      <c r="L197" s="55">
        <v>27007</v>
      </c>
      <c r="M197" t="s">
        <v>312</v>
      </c>
    </row>
    <row r="198" spans="1:13" ht="12.5" x14ac:dyDescent="0.25">
      <c r="A198" t="s">
        <v>473</v>
      </c>
      <c r="B198" s="55">
        <v>4197899</v>
      </c>
      <c r="C198" s="55">
        <v>1868699</v>
      </c>
      <c r="D198" s="55">
        <v>6066598</v>
      </c>
      <c r="E198" s="55">
        <v>40022</v>
      </c>
      <c r="F198" s="55">
        <v>0</v>
      </c>
      <c r="G198" s="55">
        <v>73067</v>
      </c>
      <c r="H198" s="55">
        <v>3669000</v>
      </c>
      <c r="I198" s="55">
        <v>571000</v>
      </c>
      <c r="J198" s="55">
        <v>0</v>
      </c>
      <c r="K198" s="55">
        <v>521294</v>
      </c>
      <c r="L198" s="55">
        <v>10940981</v>
      </c>
      <c r="M198" t="s">
        <v>313</v>
      </c>
    </row>
    <row r="199" spans="1:13" ht="12.5" x14ac:dyDescent="0.25">
      <c r="A199" t="s">
        <v>314</v>
      </c>
      <c r="B199" s="55">
        <v>244</v>
      </c>
      <c r="C199" s="55">
        <v>0</v>
      </c>
      <c r="D199" s="55">
        <v>244</v>
      </c>
      <c r="E199" s="55">
        <v>163</v>
      </c>
      <c r="F199" s="55">
        <v>0</v>
      </c>
      <c r="G199" s="55">
        <v>0</v>
      </c>
      <c r="H199" s="55">
        <v>0</v>
      </c>
      <c r="I199" s="55">
        <v>0</v>
      </c>
      <c r="J199" s="55">
        <v>0</v>
      </c>
      <c r="K199" s="55">
        <v>0</v>
      </c>
      <c r="L199" s="55">
        <v>407</v>
      </c>
      <c r="M199" t="s">
        <v>315</v>
      </c>
    </row>
    <row r="200" spans="1:13" ht="12.5" x14ac:dyDescent="0.25">
      <c r="A200" t="s">
        <v>442</v>
      </c>
      <c r="B200" s="55">
        <v>295</v>
      </c>
      <c r="C200" s="55">
        <v>0</v>
      </c>
      <c r="D200" s="55">
        <v>295</v>
      </c>
      <c r="E200" s="55">
        <v>508</v>
      </c>
      <c r="F200" s="55">
        <v>0</v>
      </c>
      <c r="G200" s="55">
        <v>0</v>
      </c>
      <c r="H200" s="55">
        <v>0</v>
      </c>
      <c r="I200" s="55">
        <v>0</v>
      </c>
      <c r="J200" s="55">
        <v>0</v>
      </c>
      <c r="K200" s="55">
        <v>0</v>
      </c>
      <c r="L200" s="55">
        <v>803</v>
      </c>
      <c r="M200" t="s">
        <v>316</v>
      </c>
    </row>
    <row r="201" spans="1:13" ht="12.5" x14ac:dyDescent="0.25">
      <c r="A201" t="s">
        <v>317</v>
      </c>
      <c r="B201" s="55">
        <v>990</v>
      </c>
      <c r="C201" s="55">
        <v>9</v>
      </c>
      <c r="D201" s="55">
        <v>999</v>
      </c>
      <c r="E201" s="55">
        <v>3739</v>
      </c>
      <c r="F201" s="55">
        <v>0</v>
      </c>
      <c r="G201" s="55">
        <v>0</v>
      </c>
      <c r="H201" s="55">
        <v>0</v>
      </c>
      <c r="I201" s="55">
        <v>0</v>
      </c>
      <c r="J201" s="55">
        <v>0</v>
      </c>
      <c r="K201" s="55">
        <v>10</v>
      </c>
      <c r="L201" s="55">
        <v>4748</v>
      </c>
      <c r="M201" t="s">
        <v>318</v>
      </c>
    </row>
    <row r="202" spans="1:13" ht="12.5" x14ac:dyDescent="0.25">
      <c r="A202" t="s">
        <v>474</v>
      </c>
      <c r="B202" s="55">
        <v>1311</v>
      </c>
      <c r="C202" s="55">
        <v>12</v>
      </c>
      <c r="D202" s="55">
        <v>1323</v>
      </c>
      <c r="E202" s="55">
        <v>2060</v>
      </c>
      <c r="F202" s="55">
        <v>0</v>
      </c>
      <c r="G202" s="55">
        <v>0</v>
      </c>
      <c r="H202" s="55">
        <v>0</v>
      </c>
      <c r="I202" s="55">
        <v>0</v>
      </c>
      <c r="J202" s="55">
        <v>0</v>
      </c>
      <c r="K202" s="55">
        <v>0</v>
      </c>
      <c r="L202" s="55">
        <v>3383</v>
      </c>
      <c r="M202" t="s">
        <v>319</v>
      </c>
    </row>
    <row r="203" spans="1:13" ht="12.5" x14ac:dyDescent="0.25">
      <c r="A203" t="s">
        <v>320</v>
      </c>
      <c r="B203" s="55">
        <v>94</v>
      </c>
      <c r="C203" s="55">
        <v>0</v>
      </c>
      <c r="D203" s="55">
        <v>94</v>
      </c>
      <c r="E203" s="55">
        <v>1004</v>
      </c>
      <c r="F203" s="55">
        <v>0</v>
      </c>
      <c r="G203" s="55">
        <v>0</v>
      </c>
      <c r="H203" s="55">
        <v>0</v>
      </c>
      <c r="I203" s="55">
        <v>0</v>
      </c>
      <c r="J203" s="55">
        <v>0</v>
      </c>
      <c r="K203" s="55">
        <v>0</v>
      </c>
      <c r="L203" s="55">
        <v>1098</v>
      </c>
      <c r="M203" t="s">
        <v>321</v>
      </c>
    </row>
    <row r="204" spans="1:13" ht="12.5" x14ac:dyDescent="0.25">
      <c r="A204" t="s">
        <v>443</v>
      </c>
      <c r="B204" s="55">
        <v>4710</v>
      </c>
      <c r="C204" s="55">
        <v>83</v>
      </c>
      <c r="D204" s="55">
        <v>4793</v>
      </c>
      <c r="E204" s="55">
        <v>22657</v>
      </c>
      <c r="F204" s="55">
        <v>0</v>
      </c>
      <c r="G204" s="55">
        <v>0</v>
      </c>
      <c r="H204" s="55">
        <v>0</v>
      </c>
      <c r="I204" s="55">
        <v>0</v>
      </c>
      <c r="J204" s="55">
        <v>0</v>
      </c>
      <c r="K204" s="55">
        <v>5</v>
      </c>
      <c r="L204" s="55">
        <v>27455</v>
      </c>
      <c r="M204" t="s">
        <v>322</v>
      </c>
    </row>
    <row r="205" spans="1:13" ht="12.5" x14ac:dyDescent="0.25">
      <c r="A205" t="s">
        <v>444</v>
      </c>
      <c r="B205" s="55">
        <v>10</v>
      </c>
      <c r="C205" s="55">
        <v>0</v>
      </c>
      <c r="D205" s="55">
        <v>10</v>
      </c>
      <c r="E205" s="55">
        <v>903</v>
      </c>
      <c r="F205" s="55">
        <v>0</v>
      </c>
      <c r="G205" s="55">
        <v>0</v>
      </c>
      <c r="H205" s="55">
        <v>0</v>
      </c>
      <c r="I205" s="55">
        <v>0</v>
      </c>
      <c r="J205" s="55">
        <v>0</v>
      </c>
      <c r="K205" s="55">
        <v>0</v>
      </c>
      <c r="L205" s="55">
        <v>913</v>
      </c>
      <c r="M205" t="s">
        <v>445</v>
      </c>
    </row>
    <row r="206" spans="1:13" ht="12.5" x14ac:dyDescent="0.25">
      <c r="A206" t="s">
        <v>323</v>
      </c>
      <c r="B206" s="55">
        <v>365477</v>
      </c>
      <c r="C206" s="55">
        <v>4349</v>
      </c>
      <c r="D206" s="55">
        <v>369826</v>
      </c>
      <c r="E206" s="55">
        <v>1318912</v>
      </c>
      <c r="F206" s="55">
        <v>5793723</v>
      </c>
      <c r="G206" s="55">
        <v>0</v>
      </c>
      <c r="H206" s="55">
        <v>0</v>
      </c>
      <c r="I206" s="55">
        <v>0</v>
      </c>
      <c r="J206" s="55">
        <v>0</v>
      </c>
      <c r="K206" s="55">
        <v>356755</v>
      </c>
      <c r="L206" s="55">
        <v>7839216</v>
      </c>
      <c r="M206" t="s">
        <v>324</v>
      </c>
    </row>
    <row r="207" spans="1:13" ht="12.5" x14ac:dyDescent="0.25">
      <c r="A207" t="s">
        <v>325</v>
      </c>
      <c r="B207" s="55">
        <v>18651</v>
      </c>
      <c r="C207" s="55">
        <v>160</v>
      </c>
      <c r="D207" s="55">
        <v>18811</v>
      </c>
      <c r="E207" s="55">
        <v>23012</v>
      </c>
      <c r="F207" s="55">
        <v>0</v>
      </c>
      <c r="G207" s="55">
        <v>0</v>
      </c>
      <c r="H207" s="55">
        <v>0</v>
      </c>
      <c r="I207" s="55">
        <v>0</v>
      </c>
      <c r="J207" s="55">
        <v>0</v>
      </c>
      <c r="K207" s="55">
        <v>73</v>
      </c>
      <c r="L207" s="55">
        <v>41896</v>
      </c>
      <c r="M207" t="s">
        <v>326</v>
      </c>
    </row>
    <row r="208" spans="1:13" ht="12.5" x14ac:dyDescent="0.25">
      <c r="A208" t="s">
        <v>475</v>
      </c>
      <c r="B208" s="55">
        <v>174570</v>
      </c>
      <c r="C208" s="55">
        <v>0</v>
      </c>
      <c r="D208" s="55">
        <v>174570</v>
      </c>
      <c r="E208" s="55">
        <v>809</v>
      </c>
      <c r="F208" s="55">
        <v>0</v>
      </c>
      <c r="G208" s="55">
        <v>0</v>
      </c>
      <c r="H208" s="55">
        <v>0</v>
      </c>
      <c r="I208" s="55">
        <v>0</v>
      </c>
      <c r="J208" s="55">
        <v>0</v>
      </c>
      <c r="K208" s="55">
        <v>0</v>
      </c>
      <c r="L208" s="55">
        <v>175379</v>
      </c>
      <c r="M208" t="s">
        <v>327</v>
      </c>
    </row>
    <row r="209" spans="1:13" ht="12.5" x14ac:dyDescent="0.25">
      <c r="A209" t="s">
        <v>328</v>
      </c>
      <c r="B209" s="55">
        <v>50555</v>
      </c>
      <c r="C209" s="55">
        <v>110</v>
      </c>
      <c r="D209" s="55">
        <v>50665</v>
      </c>
      <c r="E209" s="55">
        <v>33790</v>
      </c>
      <c r="F209" s="55">
        <v>0</v>
      </c>
      <c r="G209" s="55">
        <v>17</v>
      </c>
      <c r="H209" s="55">
        <v>4516341</v>
      </c>
      <c r="I209" s="55">
        <v>0</v>
      </c>
      <c r="J209" s="55">
        <v>0</v>
      </c>
      <c r="K209" s="55">
        <v>28</v>
      </c>
      <c r="L209" s="55">
        <v>4600841</v>
      </c>
      <c r="M209" t="s">
        <v>329</v>
      </c>
    </row>
    <row r="210" spans="1:13" ht="12.5" x14ac:dyDescent="0.25">
      <c r="A210" t="s">
        <v>330</v>
      </c>
      <c r="B210" s="55">
        <v>313</v>
      </c>
      <c r="C210" s="55">
        <v>14</v>
      </c>
      <c r="D210" s="55">
        <v>327</v>
      </c>
      <c r="E210" s="55">
        <v>825</v>
      </c>
      <c r="F210" s="55">
        <v>0</v>
      </c>
      <c r="G210" s="55">
        <v>0</v>
      </c>
      <c r="H210" s="55">
        <v>0</v>
      </c>
      <c r="I210" s="55">
        <v>0</v>
      </c>
      <c r="J210" s="55">
        <v>0</v>
      </c>
      <c r="K210" s="55">
        <v>5</v>
      </c>
      <c r="L210" s="55">
        <v>1157</v>
      </c>
      <c r="M210" t="s">
        <v>331</v>
      </c>
    </row>
    <row r="211" spans="1:13" ht="12.5" x14ac:dyDescent="0.25">
      <c r="A211" t="s">
        <v>332</v>
      </c>
      <c r="B211" s="55">
        <v>7736</v>
      </c>
      <c r="C211" s="55">
        <v>24</v>
      </c>
      <c r="D211" s="55">
        <v>7760</v>
      </c>
      <c r="E211" s="55">
        <v>10213</v>
      </c>
      <c r="F211" s="55">
        <v>0</v>
      </c>
      <c r="G211" s="55">
        <v>0</v>
      </c>
      <c r="H211" s="55">
        <v>0</v>
      </c>
      <c r="I211" s="55">
        <v>0</v>
      </c>
      <c r="J211" s="55">
        <v>0</v>
      </c>
      <c r="K211" s="55">
        <v>165</v>
      </c>
      <c r="L211" s="55">
        <v>18138</v>
      </c>
      <c r="M211" t="s">
        <v>333</v>
      </c>
    </row>
    <row r="212" spans="1:13" ht="12.5" x14ac:dyDescent="0.25">
      <c r="A212" t="s">
        <v>446</v>
      </c>
      <c r="B212" s="55">
        <v>50951</v>
      </c>
      <c r="C212" s="55">
        <v>7</v>
      </c>
      <c r="D212" s="55">
        <v>50958</v>
      </c>
      <c r="E212" s="55">
        <v>4760</v>
      </c>
      <c r="F212" s="55">
        <v>0</v>
      </c>
      <c r="G212" s="55">
        <v>82</v>
      </c>
      <c r="H212" s="55">
        <v>0</v>
      </c>
      <c r="I212" s="55">
        <v>0</v>
      </c>
      <c r="J212" s="55">
        <v>4368258</v>
      </c>
      <c r="K212" s="55">
        <v>8219</v>
      </c>
      <c r="L212" s="55">
        <v>2999627</v>
      </c>
      <c r="M212" t="s">
        <v>447</v>
      </c>
    </row>
    <row r="213" spans="1:13" ht="12.5" x14ac:dyDescent="0.25">
      <c r="A213" t="s">
        <v>448</v>
      </c>
      <c r="B213" s="55">
        <v>108731</v>
      </c>
      <c r="C213" s="55">
        <v>93876</v>
      </c>
      <c r="D213" s="55">
        <v>202607</v>
      </c>
      <c r="E213" s="55">
        <v>91833</v>
      </c>
      <c r="F213" s="55">
        <v>0</v>
      </c>
      <c r="G213" s="55">
        <v>5</v>
      </c>
      <c r="H213" s="55">
        <v>0</v>
      </c>
      <c r="I213" s="55">
        <v>0</v>
      </c>
      <c r="J213" s="55">
        <v>0</v>
      </c>
      <c r="K213" s="55">
        <v>73096</v>
      </c>
      <c r="L213" s="55">
        <v>367541</v>
      </c>
      <c r="M213" t="s">
        <v>449</v>
      </c>
    </row>
    <row r="214" spans="1:13" s="22" customFormat="1" ht="16.5" customHeight="1" x14ac:dyDescent="0.25">
      <c r="A214" s="19" t="s">
        <v>334</v>
      </c>
      <c r="B214" s="41">
        <f>SUM(B8:B213)</f>
        <v>26595282</v>
      </c>
      <c r="C214" s="41">
        <f t="shared" ref="C214:L214" si="0">SUM(C8:C213)</f>
        <v>5361302</v>
      </c>
      <c r="D214" s="41">
        <f t="shared" si="0"/>
        <v>31956584</v>
      </c>
      <c r="E214" s="41">
        <f t="shared" si="0"/>
        <v>7996077</v>
      </c>
      <c r="F214" s="41">
        <f t="shared" si="0"/>
        <v>5793723</v>
      </c>
      <c r="G214" s="41">
        <f t="shared" si="0"/>
        <v>433527</v>
      </c>
      <c r="H214" s="41">
        <f t="shared" si="0"/>
        <v>67053895</v>
      </c>
      <c r="I214" s="41">
        <f t="shared" si="0"/>
        <v>1816387</v>
      </c>
      <c r="J214" s="41">
        <f t="shared" si="0"/>
        <v>4368258</v>
      </c>
      <c r="K214" s="41">
        <f t="shared" si="0"/>
        <v>1914686</v>
      </c>
      <c r="L214" s="41">
        <f t="shared" si="0"/>
        <v>119900487</v>
      </c>
      <c r="M214" s="42"/>
    </row>
    <row r="215" spans="1:13" x14ac:dyDescent="0.2">
      <c r="A215" s="43"/>
      <c r="B215" s="44"/>
      <c r="C215" s="44"/>
      <c r="D215" s="44"/>
      <c r="E215" s="44"/>
      <c r="F215" s="44"/>
      <c r="G215" s="44"/>
      <c r="H215" s="44"/>
      <c r="I215" s="44"/>
      <c r="J215" s="44"/>
      <c r="K215" s="44"/>
      <c r="L215" s="44"/>
      <c r="M215" s="45"/>
    </row>
    <row r="216" spans="1:13" ht="15.5" x14ac:dyDescent="0.2">
      <c r="A216" s="25" t="s">
        <v>335</v>
      </c>
      <c r="B216" s="46"/>
      <c r="C216" s="46"/>
      <c r="D216" s="46"/>
      <c r="E216" s="46"/>
      <c r="F216" s="46"/>
      <c r="G216" s="46"/>
      <c r="H216" s="46"/>
      <c r="I216" s="46"/>
      <c r="J216" s="46"/>
      <c r="K216" s="46"/>
      <c r="L216" s="46"/>
      <c r="M216" s="47"/>
    </row>
    <row r="217" spans="1:13" ht="12.5" x14ac:dyDescent="0.25">
      <c r="A217" s="18" t="s">
        <v>336</v>
      </c>
      <c r="B217" s="18">
        <v>6249387</v>
      </c>
      <c r="C217" s="18">
        <v>1205</v>
      </c>
      <c r="D217" s="18">
        <v>6250592</v>
      </c>
      <c r="E217" s="18">
        <v>1124105</v>
      </c>
      <c r="F217" s="18">
        <v>0</v>
      </c>
      <c r="G217" s="18">
        <v>246666</v>
      </c>
      <c r="H217" s="18">
        <v>18775901</v>
      </c>
      <c r="I217" s="18">
        <v>118489</v>
      </c>
      <c r="J217" s="18">
        <v>0</v>
      </c>
      <c r="K217" s="18">
        <v>34082</v>
      </c>
      <c r="L217" s="18">
        <v>26549835</v>
      </c>
      <c r="M217" s="47"/>
    </row>
    <row r="218" spans="1:13" ht="12.5" x14ac:dyDescent="0.25">
      <c r="A218" s="18" t="s">
        <v>337</v>
      </c>
      <c r="B218" s="18">
        <v>1040947</v>
      </c>
      <c r="C218" s="18">
        <v>2517</v>
      </c>
      <c r="D218" s="18">
        <v>1043464</v>
      </c>
      <c r="E218" s="18">
        <v>228949</v>
      </c>
      <c r="F218" s="18">
        <v>0</v>
      </c>
      <c r="G218" s="18">
        <v>122</v>
      </c>
      <c r="H218" s="18">
        <v>7585835</v>
      </c>
      <c r="I218" s="18">
        <v>525651</v>
      </c>
      <c r="J218" s="18">
        <v>0</v>
      </c>
      <c r="K218" s="18">
        <v>33064</v>
      </c>
      <c r="L218" s="18">
        <v>9417085</v>
      </c>
      <c r="M218" s="47"/>
    </row>
    <row r="219" spans="1:13" ht="12.5" x14ac:dyDescent="0.25">
      <c r="A219" s="18" t="s">
        <v>338</v>
      </c>
      <c r="B219" s="18">
        <v>1896012</v>
      </c>
      <c r="C219" s="18">
        <v>1487</v>
      </c>
      <c r="D219" s="18">
        <v>1897499</v>
      </c>
      <c r="E219" s="18">
        <v>507198</v>
      </c>
      <c r="F219" s="18">
        <v>0</v>
      </c>
      <c r="G219" s="18">
        <v>57548</v>
      </c>
      <c r="H219" s="18">
        <v>7842212</v>
      </c>
      <c r="I219" s="18">
        <v>201896</v>
      </c>
      <c r="J219" s="18">
        <v>0</v>
      </c>
      <c r="K219" s="18">
        <v>359263</v>
      </c>
      <c r="L219" s="18">
        <v>10865616</v>
      </c>
      <c r="M219" s="47"/>
    </row>
    <row r="220" spans="1:13" ht="12.5" x14ac:dyDescent="0.25">
      <c r="A220" s="18" t="s">
        <v>339</v>
      </c>
      <c r="B220" s="18">
        <v>9186346</v>
      </c>
      <c r="C220" s="18">
        <v>5209</v>
      </c>
      <c r="D220" s="18">
        <v>9191555</v>
      </c>
      <c r="E220" s="18">
        <v>1860252</v>
      </c>
      <c r="F220" s="18">
        <v>0</v>
      </c>
      <c r="G220" s="18">
        <v>304336</v>
      </c>
      <c r="H220" s="18">
        <v>34203948</v>
      </c>
      <c r="I220" s="18">
        <v>846036</v>
      </c>
      <c r="J220" s="18">
        <v>0</v>
      </c>
      <c r="K220" s="18">
        <v>426409</v>
      </c>
      <c r="L220" s="18">
        <v>46832536</v>
      </c>
      <c r="M220" s="47"/>
    </row>
    <row r="221" spans="1:13" ht="12.5" x14ac:dyDescent="0.25">
      <c r="A221" s="18" t="s">
        <v>340</v>
      </c>
      <c r="B221" s="18">
        <v>753530</v>
      </c>
      <c r="C221" s="18">
        <v>124999</v>
      </c>
      <c r="D221" s="18">
        <v>878529</v>
      </c>
      <c r="E221" s="18">
        <v>3832435</v>
      </c>
      <c r="F221" s="18">
        <v>5793723</v>
      </c>
      <c r="G221" s="18">
        <v>5</v>
      </c>
      <c r="H221" s="18">
        <v>8135302</v>
      </c>
      <c r="I221" s="18">
        <v>0</v>
      </c>
      <c r="J221" s="18">
        <v>0</v>
      </c>
      <c r="K221" s="18">
        <v>563622</v>
      </c>
      <c r="L221" s="18">
        <v>19203616</v>
      </c>
      <c r="M221" s="47"/>
    </row>
    <row r="222" spans="1:13" ht="12.5" x14ac:dyDescent="0.25">
      <c r="A222" s="18" t="s">
        <v>342</v>
      </c>
      <c r="B222" s="18">
        <v>4810638</v>
      </c>
      <c r="C222" s="18">
        <v>3257578</v>
      </c>
      <c r="D222" s="18">
        <v>8068216</v>
      </c>
      <c r="E222" s="18">
        <v>1216748</v>
      </c>
      <c r="F222" s="18">
        <v>0</v>
      </c>
      <c r="G222" s="18">
        <v>35511</v>
      </c>
      <c r="H222" s="18">
        <v>6633122</v>
      </c>
      <c r="I222" s="18">
        <v>367782</v>
      </c>
      <c r="J222" s="18">
        <v>0</v>
      </c>
      <c r="K222" s="18">
        <v>260292</v>
      </c>
      <c r="L222" s="18">
        <v>16581671</v>
      </c>
      <c r="M222" s="47"/>
    </row>
    <row r="223" spans="1:13" ht="12.5" x14ac:dyDescent="0.25">
      <c r="A223" s="18" t="s">
        <v>343</v>
      </c>
      <c r="B223" s="18">
        <v>4732090</v>
      </c>
      <c r="C223" s="18">
        <v>1870438</v>
      </c>
      <c r="D223" s="18">
        <v>6602528</v>
      </c>
      <c r="E223" s="18">
        <v>448762</v>
      </c>
      <c r="F223" s="18">
        <v>0</v>
      </c>
      <c r="G223" s="18">
        <v>73072</v>
      </c>
      <c r="H223" s="18">
        <v>4925661</v>
      </c>
      <c r="I223" s="18">
        <v>571000</v>
      </c>
      <c r="J223" s="18">
        <v>0</v>
      </c>
      <c r="K223" s="18">
        <v>527497</v>
      </c>
      <c r="L223" s="18">
        <v>13148520</v>
      </c>
      <c r="M223" s="47"/>
    </row>
    <row r="224" spans="1:13" ht="12.5" x14ac:dyDescent="0.25">
      <c r="A224" s="18" t="s">
        <v>344</v>
      </c>
      <c r="B224" s="18">
        <v>6952996</v>
      </c>
      <c r="C224" s="18">
        <v>9195</v>
      </c>
      <c r="D224" s="18">
        <v>6962191</v>
      </c>
      <c r="E224" s="18">
        <v>541287</v>
      </c>
      <c r="F224" s="18">
        <v>0</v>
      </c>
      <c r="G224" s="18">
        <v>20516</v>
      </c>
      <c r="H224" s="18">
        <v>13155862</v>
      </c>
      <c r="I224" s="18">
        <v>31569</v>
      </c>
      <c r="J224" s="18">
        <v>0</v>
      </c>
      <c r="K224" s="18">
        <v>55551</v>
      </c>
      <c r="L224" s="18">
        <v>20766976</v>
      </c>
      <c r="M224" s="47"/>
    </row>
    <row r="225" spans="1:13" ht="12.5" x14ac:dyDescent="0.25">
      <c r="A225" s="18" t="s">
        <v>450</v>
      </c>
      <c r="B225" s="18">
        <v>159682</v>
      </c>
      <c r="C225" s="18">
        <v>93883</v>
      </c>
      <c r="D225" s="18">
        <v>253565</v>
      </c>
      <c r="E225" s="18">
        <v>96593</v>
      </c>
      <c r="F225" s="18">
        <v>0</v>
      </c>
      <c r="G225" s="18">
        <v>87</v>
      </c>
      <c r="H225" s="18">
        <v>0</v>
      </c>
      <c r="I225" s="18">
        <v>0</v>
      </c>
      <c r="J225" s="18">
        <v>4368258</v>
      </c>
      <c r="K225" s="18">
        <v>81315</v>
      </c>
      <c r="L225" s="18">
        <v>3367168</v>
      </c>
      <c r="M225" s="47"/>
    </row>
    <row r="226" spans="1:13" s="22" customFormat="1" ht="16.5" customHeight="1" x14ac:dyDescent="0.25">
      <c r="A226" s="48" t="s">
        <v>334</v>
      </c>
      <c r="B226" s="21">
        <v>26595282</v>
      </c>
      <c r="C226" s="21">
        <v>5361302</v>
      </c>
      <c r="D226" s="21">
        <v>31956584</v>
      </c>
      <c r="E226" s="21">
        <v>7996077</v>
      </c>
      <c r="F226" s="21">
        <v>5793723</v>
      </c>
      <c r="G226" s="21">
        <v>433527</v>
      </c>
      <c r="H226" s="21">
        <v>67053895</v>
      </c>
      <c r="I226" s="21">
        <v>1816387</v>
      </c>
      <c r="J226" s="21">
        <v>4368258</v>
      </c>
      <c r="K226" s="21">
        <v>1914686</v>
      </c>
      <c r="L226" s="21">
        <v>119900487</v>
      </c>
      <c r="M226" s="49"/>
    </row>
    <row r="227" spans="1:13" x14ac:dyDescent="0.2">
      <c r="A227" s="50"/>
      <c r="B227" s="47"/>
      <c r="C227" s="47"/>
      <c r="D227" s="47"/>
      <c r="E227" s="47"/>
      <c r="F227" s="47"/>
      <c r="G227" s="47"/>
      <c r="H227" s="47"/>
      <c r="I227" s="47"/>
      <c r="J227" s="47"/>
      <c r="K227" s="47"/>
      <c r="L227" s="47"/>
      <c r="M227" s="47"/>
    </row>
    <row r="228" spans="1:13" ht="15.5" x14ac:dyDescent="0.2">
      <c r="A228" s="25" t="s">
        <v>345</v>
      </c>
      <c r="B228" s="46"/>
      <c r="C228" s="51"/>
      <c r="D228" s="51"/>
      <c r="E228" s="46"/>
      <c r="F228" s="46"/>
      <c r="G228" s="46"/>
      <c r="H228" s="46"/>
      <c r="I228" s="46"/>
      <c r="J228" s="46"/>
      <c r="K228" s="46"/>
      <c r="L228" s="46"/>
      <c r="M228" s="47"/>
    </row>
    <row r="229" spans="1:13" ht="12.5" x14ac:dyDescent="0.25">
      <c r="A229" s="18" t="s">
        <v>346</v>
      </c>
      <c r="B229" s="18">
        <v>9459505</v>
      </c>
      <c r="C229" s="18">
        <v>6278</v>
      </c>
      <c r="D229" s="18">
        <v>9465783</v>
      </c>
      <c r="E229" s="18">
        <v>1986449</v>
      </c>
      <c r="F229" s="18">
        <v>0</v>
      </c>
      <c r="G229" s="18">
        <v>304336</v>
      </c>
      <c r="H229" s="18">
        <v>34329750</v>
      </c>
      <c r="I229" s="18">
        <v>846036</v>
      </c>
      <c r="J229" s="18">
        <v>0</v>
      </c>
      <c r="K229" s="18">
        <v>427259</v>
      </c>
      <c r="L229" s="18">
        <v>47359613</v>
      </c>
      <c r="M229" s="47"/>
    </row>
    <row r="230" spans="1:13" ht="12.5" x14ac:dyDescent="0.25">
      <c r="A230" s="18" t="s">
        <v>347</v>
      </c>
      <c r="B230" s="18">
        <v>11811412</v>
      </c>
      <c r="C230" s="18">
        <v>3266619</v>
      </c>
      <c r="D230" s="18">
        <v>15078031</v>
      </c>
      <c r="E230" s="18">
        <v>1845961</v>
      </c>
      <c r="F230" s="18">
        <v>0</v>
      </c>
      <c r="G230" s="18">
        <v>56027</v>
      </c>
      <c r="H230" s="18">
        <v>20522836</v>
      </c>
      <c r="I230" s="18">
        <v>399351</v>
      </c>
      <c r="J230" s="18">
        <v>0</v>
      </c>
      <c r="K230" s="18">
        <v>313596</v>
      </c>
      <c r="L230" s="18">
        <v>38215802</v>
      </c>
      <c r="M230" s="47"/>
    </row>
    <row r="231" spans="1:13" ht="12.5" x14ac:dyDescent="0.25">
      <c r="A231" s="18" t="s">
        <v>343</v>
      </c>
      <c r="B231" s="18">
        <v>4410233</v>
      </c>
      <c r="C231" s="18">
        <v>1869523</v>
      </c>
      <c r="D231" s="18">
        <v>6279756</v>
      </c>
      <c r="E231" s="18">
        <v>226961</v>
      </c>
      <c r="F231" s="18">
        <v>0</v>
      </c>
      <c r="G231" s="18">
        <v>73072</v>
      </c>
      <c r="H231" s="18">
        <v>3970007</v>
      </c>
      <c r="I231" s="18">
        <v>571000</v>
      </c>
      <c r="J231" s="18">
        <v>0</v>
      </c>
      <c r="K231" s="18">
        <v>526961</v>
      </c>
      <c r="L231" s="18">
        <v>11647757</v>
      </c>
      <c r="M231" s="47"/>
    </row>
    <row r="232" spans="1:13" ht="12.5" x14ac:dyDescent="0.25">
      <c r="A232" s="18" t="s">
        <v>348</v>
      </c>
      <c r="B232" s="18">
        <v>707716</v>
      </c>
      <c r="C232" s="18">
        <v>30870</v>
      </c>
      <c r="D232" s="18">
        <v>738586</v>
      </c>
      <c r="E232" s="18">
        <v>3526788</v>
      </c>
      <c r="F232" s="18">
        <v>5793723</v>
      </c>
      <c r="G232" s="18">
        <v>5</v>
      </c>
      <c r="H232" s="18">
        <v>7557228</v>
      </c>
      <c r="I232" s="18">
        <v>0</v>
      </c>
      <c r="J232" s="18">
        <v>0</v>
      </c>
      <c r="K232" s="18">
        <v>547908</v>
      </c>
      <c r="L232" s="18">
        <v>18164238</v>
      </c>
      <c r="M232" s="47"/>
    </row>
    <row r="233" spans="1:13" ht="12.5" x14ac:dyDescent="0.25">
      <c r="A233" s="18" t="s">
        <v>349</v>
      </c>
      <c r="B233" s="18">
        <v>45814</v>
      </c>
      <c r="C233" s="18">
        <v>94129</v>
      </c>
      <c r="D233" s="18">
        <v>139943</v>
      </c>
      <c r="E233" s="18">
        <v>305647</v>
      </c>
      <c r="F233" s="18">
        <v>0</v>
      </c>
      <c r="G233" s="18">
        <v>0</v>
      </c>
      <c r="H233" s="18">
        <v>578074</v>
      </c>
      <c r="I233" s="18">
        <v>0</v>
      </c>
      <c r="J233" s="18">
        <v>0</v>
      </c>
      <c r="K233" s="18">
        <v>15714</v>
      </c>
      <c r="L233" s="18">
        <v>1039378</v>
      </c>
      <c r="M233" s="47"/>
    </row>
    <row r="234" spans="1:13" ht="12.5" x14ac:dyDescent="0.25">
      <c r="A234" s="18" t="s">
        <v>350</v>
      </c>
      <c r="B234" s="18">
        <v>920</v>
      </c>
      <c r="C234" s="18">
        <v>0</v>
      </c>
      <c r="D234" s="18">
        <v>920</v>
      </c>
      <c r="E234" s="18">
        <v>7678</v>
      </c>
      <c r="F234" s="18">
        <v>0</v>
      </c>
      <c r="G234" s="18">
        <v>0</v>
      </c>
      <c r="H234" s="18">
        <v>96000</v>
      </c>
      <c r="I234" s="18">
        <v>0</v>
      </c>
      <c r="J234" s="18">
        <v>0</v>
      </c>
      <c r="K234" s="18">
        <v>1933</v>
      </c>
      <c r="L234" s="18">
        <v>106531</v>
      </c>
      <c r="M234" s="47"/>
    </row>
    <row r="235" spans="1:13" ht="12.5" x14ac:dyDescent="0.25">
      <c r="A235" s="18" t="s">
        <v>450</v>
      </c>
      <c r="B235" s="18">
        <v>159682</v>
      </c>
      <c r="C235" s="18">
        <v>93883</v>
      </c>
      <c r="D235" s="18">
        <v>253565</v>
      </c>
      <c r="E235" s="18">
        <v>96593</v>
      </c>
      <c r="F235" s="18">
        <v>0</v>
      </c>
      <c r="G235" s="18">
        <v>87</v>
      </c>
      <c r="H235" s="18">
        <v>0</v>
      </c>
      <c r="I235" s="18">
        <v>0</v>
      </c>
      <c r="J235" s="18">
        <v>4368258</v>
      </c>
      <c r="K235" s="18">
        <v>81315</v>
      </c>
      <c r="L235" s="18">
        <v>3367168</v>
      </c>
      <c r="M235" s="47"/>
    </row>
    <row r="236" spans="1:13" s="22" customFormat="1" ht="16.5" customHeight="1" x14ac:dyDescent="0.25">
      <c r="A236" s="48" t="s">
        <v>334</v>
      </c>
      <c r="B236" s="21">
        <v>26595282</v>
      </c>
      <c r="C236" s="21">
        <v>5361302</v>
      </c>
      <c r="D236" s="21">
        <v>31956584</v>
      </c>
      <c r="E236" s="21">
        <v>7996077</v>
      </c>
      <c r="F236" s="21">
        <v>5793723</v>
      </c>
      <c r="G236" s="21">
        <v>433527</v>
      </c>
      <c r="H236" s="21">
        <v>67053895</v>
      </c>
      <c r="I236" s="21">
        <v>1816387</v>
      </c>
      <c r="J236" s="21">
        <v>4368258</v>
      </c>
      <c r="K236" s="21">
        <v>1914686</v>
      </c>
      <c r="L236" s="21">
        <v>119900487</v>
      </c>
      <c r="M236" s="47"/>
    </row>
    <row r="237" spans="1:13" ht="13.4" customHeight="1" x14ac:dyDescent="0.2">
      <c r="A237" s="52"/>
      <c r="B237" s="53"/>
      <c r="C237" s="53"/>
      <c r="D237" s="53"/>
      <c r="E237" s="53"/>
      <c r="F237" s="53"/>
      <c r="G237" s="53"/>
      <c r="H237" s="53"/>
      <c r="I237" s="53"/>
      <c r="J237" s="53"/>
      <c r="K237" s="53"/>
      <c r="L237" s="53"/>
      <c r="M237" s="47"/>
    </row>
    <row r="238" spans="1:13" ht="10.5" x14ac:dyDescent="0.25">
      <c r="A238" s="33" t="s">
        <v>351</v>
      </c>
      <c r="B238" s="54"/>
      <c r="C238" s="54"/>
      <c r="D238" s="54"/>
      <c r="E238" s="54"/>
      <c r="F238" s="54"/>
      <c r="G238" s="54"/>
      <c r="H238" s="54"/>
      <c r="I238" s="54"/>
      <c r="J238" s="54"/>
      <c r="K238" s="54"/>
      <c r="L238" s="54"/>
      <c r="M238" s="47"/>
    </row>
    <row r="239" spans="1:13" ht="15" customHeight="1" x14ac:dyDescent="0.2">
      <c r="A239" s="37" t="s">
        <v>352</v>
      </c>
      <c r="B239" s="37"/>
      <c r="C239" s="37"/>
      <c r="D239" s="37"/>
      <c r="E239" s="37"/>
      <c r="F239" s="37"/>
      <c r="G239" s="37"/>
      <c r="H239" s="37"/>
      <c r="I239" s="37"/>
      <c r="J239" s="37"/>
      <c r="K239" s="37"/>
      <c r="L239" s="37"/>
      <c r="M239" s="47"/>
    </row>
    <row r="240" spans="1:13" ht="15" customHeight="1" x14ac:dyDescent="0.2">
      <c r="A240" s="101" t="s">
        <v>451</v>
      </c>
      <c r="B240" s="101"/>
      <c r="C240" s="101"/>
      <c r="D240" s="101"/>
      <c r="E240" s="101"/>
      <c r="F240" s="101"/>
      <c r="G240" s="101"/>
      <c r="H240" s="101"/>
      <c r="I240" s="101"/>
      <c r="J240" s="101"/>
      <c r="K240" s="101"/>
      <c r="L240" s="101"/>
      <c r="M240" s="47"/>
    </row>
    <row r="241" spans="1:13" ht="48" customHeight="1" x14ac:dyDescent="0.2">
      <c r="A241" s="101" t="s">
        <v>354</v>
      </c>
      <c r="B241" s="101"/>
      <c r="C241" s="101"/>
      <c r="D241" s="101"/>
      <c r="E241" s="101"/>
      <c r="F241" s="101"/>
      <c r="G241" s="101"/>
      <c r="H241" s="101"/>
      <c r="I241" s="101"/>
      <c r="J241" s="101"/>
      <c r="K241" s="101"/>
      <c r="L241" s="101"/>
      <c r="M241" s="47"/>
    </row>
    <row r="242" spans="1:13" ht="28.5" customHeight="1" x14ac:dyDescent="0.2">
      <c r="A242" s="101" t="s">
        <v>355</v>
      </c>
      <c r="B242" s="101"/>
      <c r="C242" s="101"/>
      <c r="D242" s="101"/>
      <c r="E242" s="101"/>
      <c r="F242" s="101"/>
      <c r="G242" s="101"/>
      <c r="H242" s="101"/>
      <c r="I242" s="101"/>
      <c r="J242" s="101"/>
      <c r="K242" s="101"/>
      <c r="L242" s="101"/>
      <c r="M242" s="47"/>
    </row>
    <row r="243" spans="1:13" ht="30.65" customHeight="1" x14ac:dyDescent="0.2">
      <c r="A243" s="101" t="s">
        <v>479</v>
      </c>
      <c r="B243" s="101"/>
      <c r="C243" s="101"/>
      <c r="D243" s="101"/>
      <c r="E243" s="101"/>
      <c r="F243" s="101"/>
      <c r="G243" s="101"/>
      <c r="H243" s="101"/>
      <c r="I243" s="101"/>
      <c r="J243" s="101"/>
      <c r="K243" s="101"/>
      <c r="L243" s="101"/>
      <c r="M243" s="47"/>
    </row>
    <row r="244" spans="1:13" ht="31.5" customHeight="1" x14ac:dyDescent="0.2">
      <c r="A244" s="115" t="s">
        <v>452</v>
      </c>
      <c r="B244" s="115"/>
      <c r="C244" s="115"/>
      <c r="D244" s="115"/>
      <c r="E244" s="115"/>
      <c r="F244" s="115"/>
      <c r="G244" s="115"/>
      <c r="H244" s="115"/>
      <c r="I244" s="115"/>
      <c r="J244" s="115"/>
      <c r="K244" s="115"/>
      <c r="L244" s="115"/>
      <c r="M244" s="47"/>
    </row>
    <row r="245" spans="1:13" ht="15" customHeight="1" x14ac:dyDescent="0.2">
      <c r="A245" s="101" t="s">
        <v>357</v>
      </c>
      <c r="B245" s="101"/>
      <c r="C245" s="101"/>
      <c r="D245" s="101"/>
      <c r="E245" s="101"/>
      <c r="F245" s="101"/>
      <c r="G245" s="101"/>
      <c r="H245" s="101"/>
      <c r="I245" s="101"/>
      <c r="J245" s="101"/>
      <c r="K245" s="101"/>
      <c r="L245" s="101"/>
      <c r="M245" s="47"/>
    </row>
    <row r="246" spans="1:13" ht="41.5" customHeight="1" x14ac:dyDescent="0.2">
      <c r="A246" s="101" t="s">
        <v>358</v>
      </c>
      <c r="B246" s="101"/>
      <c r="C246" s="101"/>
      <c r="D246" s="101"/>
      <c r="E246" s="101"/>
      <c r="F246" s="101"/>
      <c r="G246" s="101"/>
      <c r="H246" s="101"/>
      <c r="I246" s="101"/>
      <c r="J246" s="101"/>
      <c r="K246" s="101"/>
      <c r="L246" s="101"/>
      <c r="M246" s="47"/>
    </row>
    <row r="247" spans="1:13" ht="15" customHeight="1" x14ac:dyDescent="0.2">
      <c r="A247" s="101" t="s">
        <v>359</v>
      </c>
      <c r="B247" s="101"/>
      <c r="C247" s="101"/>
      <c r="D247" s="101"/>
      <c r="E247" s="101"/>
      <c r="F247" s="101"/>
      <c r="G247" s="101"/>
      <c r="H247" s="101"/>
      <c r="I247" s="101"/>
      <c r="J247" s="101"/>
      <c r="K247" s="101"/>
      <c r="L247" s="101"/>
      <c r="M247" s="47"/>
    </row>
    <row r="248" spans="1:13" ht="68.25" customHeight="1" x14ac:dyDescent="0.2">
      <c r="A248" s="101" t="s">
        <v>360</v>
      </c>
      <c r="B248" s="101"/>
      <c r="C248" s="101"/>
      <c r="D248" s="101"/>
      <c r="E248" s="101"/>
      <c r="F248" s="101"/>
      <c r="G248" s="101"/>
      <c r="H248" s="101"/>
      <c r="I248" s="101"/>
      <c r="J248" s="101"/>
      <c r="K248" s="101"/>
      <c r="L248" s="101"/>
      <c r="M248" s="47"/>
    </row>
    <row r="249" spans="1:13" ht="29.25" customHeight="1" x14ac:dyDescent="0.2">
      <c r="A249" s="113" t="s">
        <v>465</v>
      </c>
      <c r="B249" s="113"/>
      <c r="C249" s="113"/>
      <c r="D249" s="113"/>
      <c r="E249" s="113"/>
      <c r="F249" s="113"/>
      <c r="G249" s="113"/>
      <c r="H249" s="113"/>
      <c r="I249" s="113"/>
      <c r="J249" s="113"/>
      <c r="K249" s="113"/>
      <c r="L249" s="113"/>
      <c r="M249" s="47"/>
    </row>
    <row r="250" spans="1:13" ht="15" customHeight="1" x14ac:dyDescent="0.25">
      <c r="A250" s="110" t="s">
        <v>476</v>
      </c>
      <c r="B250" s="111"/>
      <c r="C250" s="111"/>
      <c r="D250" s="111"/>
      <c r="E250" s="111"/>
      <c r="F250" s="111"/>
      <c r="G250" s="111"/>
      <c r="H250" s="111"/>
      <c r="I250" s="111"/>
      <c r="J250" s="111"/>
      <c r="K250" s="111"/>
      <c r="L250" s="111"/>
    </row>
    <row r="251" spans="1:13" ht="28.5" customHeight="1" x14ac:dyDescent="0.25">
      <c r="A251" s="112" t="s">
        <v>483</v>
      </c>
      <c r="B251" s="112"/>
      <c r="C251" s="112"/>
      <c r="D251" s="112"/>
      <c r="E251" s="112"/>
      <c r="F251" s="112"/>
      <c r="G251" s="112"/>
      <c r="H251" s="112"/>
      <c r="I251" s="112"/>
      <c r="J251" s="112"/>
      <c r="K251" s="112"/>
      <c r="L251" s="112"/>
    </row>
    <row r="252" spans="1:13" ht="15" customHeight="1" x14ac:dyDescent="0.25">
      <c r="A252" s="110" t="s">
        <v>482</v>
      </c>
      <c r="B252" s="111"/>
      <c r="C252" s="111"/>
      <c r="D252" s="111"/>
      <c r="E252" s="111"/>
      <c r="F252" s="111"/>
      <c r="G252" s="111"/>
      <c r="H252" s="111"/>
      <c r="I252" s="111"/>
      <c r="J252" s="111"/>
      <c r="K252" s="111"/>
      <c r="L252" s="111"/>
    </row>
    <row r="253" spans="1:13" ht="20.149999999999999" customHeight="1" x14ac:dyDescent="0.25">
      <c r="A253" s="110" t="s">
        <v>478</v>
      </c>
      <c r="B253" s="111"/>
      <c r="C253" s="111"/>
      <c r="D253" s="111"/>
      <c r="E253" s="111"/>
      <c r="F253" s="111"/>
      <c r="G253" s="111"/>
      <c r="H253" s="111"/>
      <c r="I253" s="111"/>
      <c r="J253" s="111"/>
      <c r="K253" s="111"/>
      <c r="L253" s="111"/>
    </row>
    <row r="254" spans="1:13" ht="16.5" customHeight="1" x14ac:dyDescent="0.25">
      <c r="A254" s="110" t="s">
        <v>477</v>
      </c>
      <c r="B254" s="111"/>
      <c r="C254" s="111"/>
      <c r="D254" s="111"/>
      <c r="E254" s="111"/>
      <c r="F254" s="111"/>
      <c r="G254" s="111"/>
      <c r="H254" s="111"/>
      <c r="I254" s="111"/>
      <c r="J254" s="111"/>
      <c r="K254" s="111"/>
      <c r="L254" s="111"/>
    </row>
    <row r="255" spans="1:13" ht="40.5" customHeight="1" x14ac:dyDescent="0.25">
      <c r="A255" s="109" t="s">
        <v>792</v>
      </c>
      <c r="B255" s="109"/>
      <c r="C255" s="109"/>
      <c r="D255" s="109"/>
      <c r="E255" s="109"/>
      <c r="F255" s="109"/>
      <c r="G255" s="109"/>
      <c r="H255" s="109"/>
      <c r="I255" s="109"/>
      <c r="J255" s="109"/>
      <c r="K255" s="109"/>
      <c r="L255" s="109"/>
    </row>
    <row r="256" spans="1:13" ht="27.65" customHeight="1" x14ac:dyDescent="0.2">
      <c r="A256" s="47"/>
    </row>
    <row r="257" spans="13:13" x14ac:dyDescent="0.2">
      <c r="M257" s="47"/>
    </row>
  </sheetData>
  <mergeCells count="18">
    <mergeCell ref="A249:L249"/>
    <mergeCell ref="A1:L1"/>
    <mergeCell ref="A5:L5"/>
    <mergeCell ref="A240:L240"/>
    <mergeCell ref="A241:L241"/>
    <mergeCell ref="A242:L242"/>
    <mergeCell ref="A243:L243"/>
    <mergeCell ref="A244:L244"/>
    <mergeCell ref="A245:L245"/>
    <mergeCell ref="A246:L246"/>
    <mergeCell ref="A247:L247"/>
    <mergeCell ref="A248:L248"/>
    <mergeCell ref="A255:L255"/>
    <mergeCell ref="A250:L250"/>
    <mergeCell ref="A251:L251"/>
    <mergeCell ref="A252:L252"/>
    <mergeCell ref="A253:L253"/>
    <mergeCell ref="A254:L254"/>
  </mergeCells>
  <conditionalFormatting sqref="A217:L225 A229:L235">
    <cfRule type="expression" dxfId="3" priority="3">
      <formula>MOD(ROW(),2)=0</formula>
    </cfRule>
  </conditionalFormatting>
  <conditionalFormatting sqref="A8:M213">
    <cfRule type="expression" dxfId="2" priority="2">
      <formula>MOD(ROW(),2)=0</formula>
    </cfRule>
  </conditionalFormatting>
  <hyperlinks>
    <hyperlink ref="B3" r:id="rId1" xr:uid="{F778C89F-0127-4A0E-B812-21254DFF3D11}"/>
    <hyperlink ref="B4" r:id="rId2" xr:uid="{98A17F3B-B9BE-4B63-9B6C-4ED3543C04C7}"/>
  </hyperlinks>
  <printOptions gridLines="1"/>
  <pageMargins left="0.45" right="0.48" top="0.51181102362204722" bottom="0.87" header="0.51181102362204722" footer="0.34"/>
  <pageSetup paperSize="9" scale="38" fitToHeight="0" orientation="portrait" r:id="rId3"/>
  <headerFooter alignWithMargins="0">
    <oddFooter>&amp;L&amp;9PGDS/DOS&amp;C&amp;9&amp;P/&amp;N&amp;R&amp;9Printed: &amp;D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4905C-56C8-47A0-BA63-CDD5CA162DF8}">
  <sheetPr>
    <tabColor theme="4" tint="0.79998168889431442"/>
  </sheetPr>
  <dimension ref="A1:M598"/>
  <sheetViews>
    <sheetView workbookViewId="0">
      <selection sqref="A1:M1"/>
    </sheetView>
  </sheetViews>
  <sheetFormatPr defaultRowHeight="12.5" x14ac:dyDescent="0.25"/>
  <cols>
    <col min="1" max="2" width="24.08984375" customWidth="1"/>
    <col min="3" max="3" width="13.453125" customWidth="1"/>
    <col min="4" max="4" width="13.08984375" customWidth="1"/>
    <col min="5" max="5" width="12.90625" bestFit="1" customWidth="1"/>
    <col min="6" max="6" width="12.90625" customWidth="1"/>
  </cols>
  <sheetData>
    <row r="1" spans="1:13" ht="18" x14ac:dyDescent="0.25">
      <c r="A1" s="117" t="s">
        <v>510</v>
      </c>
      <c r="B1" s="117"/>
      <c r="C1" s="117"/>
      <c r="D1" s="117"/>
      <c r="E1" s="117"/>
      <c r="F1" s="117"/>
      <c r="G1" s="117"/>
      <c r="H1" s="117"/>
      <c r="I1" s="117"/>
      <c r="J1" s="117"/>
      <c r="K1" s="117"/>
      <c r="L1" s="117"/>
      <c r="M1" s="117"/>
    </row>
    <row r="2" spans="1:13" ht="13" x14ac:dyDescent="0.3">
      <c r="A2" s="3" t="s">
        <v>0</v>
      </c>
      <c r="B2" s="65"/>
      <c r="C2" s="66"/>
      <c r="D2" s="66"/>
      <c r="E2" s="66"/>
      <c r="F2" s="66"/>
      <c r="G2" s="66"/>
      <c r="H2" s="66"/>
      <c r="I2" s="66"/>
      <c r="J2" s="66"/>
      <c r="K2" s="66"/>
      <c r="L2" s="66"/>
      <c r="M2" s="66"/>
    </row>
    <row r="3" spans="1:13" x14ac:dyDescent="0.25">
      <c r="A3" s="67" t="s">
        <v>484</v>
      </c>
      <c r="B3" s="67"/>
      <c r="C3" s="50"/>
      <c r="D3" s="50"/>
      <c r="E3" s="50"/>
      <c r="F3" s="50"/>
      <c r="G3" s="50"/>
      <c r="H3" s="50"/>
      <c r="I3" s="50"/>
      <c r="J3" s="50"/>
      <c r="K3" s="50"/>
      <c r="L3" s="50"/>
      <c r="M3" s="68"/>
    </row>
    <row r="4" spans="1:13" x14ac:dyDescent="0.25">
      <c r="A4" s="118" t="s">
        <v>485</v>
      </c>
      <c r="B4" s="118"/>
      <c r="C4" s="118"/>
      <c r="D4" s="118"/>
      <c r="E4" s="118"/>
      <c r="F4" s="118"/>
      <c r="G4" s="118"/>
    </row>
    <row r="5" spans="1:13" x14ac:dyDescent="0.25">
      <c r="A5" s="69"/>
      <c r="B5" s="69"/>
      <c r="C5" s="70"/>
      <c r="D5" s="70"/>
      <c r="E5" s="70"/>
      <c r="F5" s="70"/>
    </row>
    <row r="6" spans="1:13" x14ac:dyDescent="0.25">
      <c r="A6" s="119" t="s">
        <v>486</v>
      </c>
      <c r="B6" s="121" t="s">
        <v>487</v>
      </c>
      <c r="C6" s="123" t="s">
        <v>511</v>
      </c>
      <c r="D6" s="124"/>
      <c r="E6" s="123" t="s">
        <v>512</v>
      </c>
      <c r="F6" s="124"/>
      <c r="G6" s="125" t="s">
        <v>488</v>
      </c>
    </row>
    <row r="7" spans="1:13" ht="39" x14ac:dyDescent="0.25">
      <c r="A7" s="120"/>
      <c r="B7" s="122"/>
      <c r="C7" s="71" t="s">
        <v>334</v>
      </c>
      <c r="D7" s="71" t="s">
        <v>489</v>
      </c>
      <c r="E7" s="71" t="s">
        <v>334</v>
      </c>
      <c r="F7" s="71" t="s">
        <v>489</v>
      </c>
      <c r="G7" s="126"/>
    </row>
    <row r="8" spans="1:13" x14ac:dyDescent="0.25">
      <c r="A8" s="72" t="s">
        <v>490</v>
      </c>
      <c r="B8" s="72" t="s">
        <v>491</v>
      </c>
      <c r="C8" s="73">
        <f t="shared" ref="C8:F15" si="0">SUMIF($B$16:$B$589,$B8,C$16:C$589)</f>
        <v>31592189</v>
      </c>
      <c r="D8" s="73">
        <f t="shared" si="0"/>
        <v>17005149</v>
      </c>
      <c r="E8" s="73">
        <f t="shared" si="0"/>
        <v>31956584</v>
      </c>
      <c r="F8" s="73">
        <f t="shared" si="0"/>
        <v>16982676</v>
      </c>
      <c r="G8" s="72"/>
    </row>
    <row r="9" spans="1:13" x14ac:dyDescent="0.25">
      <c r="A9" s="72" t="s">
        <v>490</v>
      </c>
      <c r="B9" s="72" t="s">
        <v>492</v>
      </c>
      <c r="C9" s="73">
        <f t="shared" si="0"/>
        <v>6959365</v>
      </c>
      <c r="D9" s="73">
        <f t="shared" si="0"/>
        <v>1570093</v>
      </c>
      <c r="E9" s="73">
        <f t="shared" si="0"/>
        <v>7996077</v>
      </c>
      <c r="F9" s="73">
        <f t="shared" si="0"/>
        <v>1626568</v>
      </c>
      <c r="G9" s="72"/>
    </row>
    <row r="10" spans="1:13" x14ac:dyDescent="0.25">
      <c r="A10" s="72" t="s">
        <v>490</v>
      </c>
      <c r="B10" s="74" t="s">
        <v>493</v>
      </c>
      <c r="C10" s="73">
        <f t="shared" si="0"/>
        <v>5427694</v>
      </c>
      <c r="D10" s="73">
        <f t="shared" si="0"/>
        <v>517970</v>
      </c>
      <c r="E10" s="73">
        <f t="shared" si="0"/>
        <v>5793723</v>
      </c>
      <c r="F10" s="73">
        <f t="shared" si="0"/>
        <v>394486</v>
      </c>
      <c r="G10" s="72"/>
    </row>
    <row r="11" spans="1:13" x14ac:dyDescent="0.25">
      <c r="A11" s="72" t="s">
        <v>490</v>
      </c>
      <c r="B11" s="72" t="s">
        <v>494</v>
      </c>
      <c r="C11" s="73">
        <f t="shared" si="0"/>
        <v>63242582</v>
      </c>
      <c r="D11" s="73">
        <f t="shared" si="0"/>
        <v>14682481</v>
      </c>
      <c r="E11" s="73">
        <f t="shared" si="0"/>
        <v>67053895</v>
      </c>
      <c r="F11" s="73">
        <f t="shared" si="0"/>
        <v>5743904</v>
      </c>
      <c r="G11" s="72"/>
    </row>
    <row r="12" spans="1:13" x14ac:dyDescent="0.25">
      <c r="A12" s="72" t="s">
        <v>490</v>
      </c>
      <c r="B12" s="72" t="s">
        <v>495</v>
      </c>
      <c r="C12" s="73">
        <f t="shared" si="0"/>
        <v>3029615</v>
      </c>
      <c r="D12" s="73">
        <f t="shared" si="0"/>
        <v>321238</v>
      </c>
      <c r="E12" s="73">
        <f t="shared" si="0"/>
        <v>2935608</v>
      </c>
      <c r="F12" s="73">
        <f t="shared" si="0"/>
        <v>146906</v>
      </c>
      <c r="G12" s="72"/>
    </row>
    <row r="13" spans="1:13" x14ac:dyDescent="0.25">
      <c r="A13" s="72" t="s">
        <v>490</v>
      </c>
      <c r="B13" s="72" t="s">
        <v>496</v>
      </c>
      <c r="C13" s="73">
        <f t="shared" si="0"/>
        <v>5932900</v>
      </c>
      <c r="D13" s="73">
        <f t="shared" si="0"/>
        <v>2946588</v>
      </c>
      <c r="E13" s="73">
        <f t="shared" si="0"/>
        <v>1914686</v>
      </c>
      <c r="F13" s="73">
        <f t="shared" si="0"/>
        <v>1668729</v>
      </c>
      <c r="G13" s="72"/>
    </row>
    <row r="14" spans="1:13" x14ac:dyDescent="0.25">
      <c r="A14" s="72" t="s">
        <v>490</v>
      </c>
      <c r="B14" s="72" t="s">
        <v>497</v>
      </c>
      <c r="C14" s="73">
        <f t="shared" si="0"/>
        <v>0</v>
      </c>
      <c r="D14" s="73">
        <f t="shared" si="0"/>
        <v>0</v>
      </c>
      <c r="E14" s="73">
        <f t="shared" si="0"/>
        <v>433527</v>
      </c>
      <c r="F14" s="73">
        <f t="shared" si="0"/>
        <v>182283</v>
      </c>
      <c r="G14" s="72"/>
    </row>
    <row r="15" spans="1:13" x14ac:dyDescent="0.25">
      <c r="A15" s="72" t="s">
        <v>490</v>
      </c>
      <c r="B15" s="72" t="s">
        <v>498</v>
      </c>
      <c r="C15" s="73">
        <f t="shared" si="0"/>
        <v>0</v>
      </c>
      <c r="D15" s="73">
        <f t="shared" si="0"/>
        <v>0</v>
      </c>
      <c r="E15" s="73">
        <f t="shared" si="0"/>
        <v>1816387</v>
      </c>
      <c r="F15" s="73">
        <f t="shared" si="0"/>
        <v>94890</v>
      </c>
      <c r="G15" s="72"/>
    </row>
    <row r="16" spans="1:13" x14ac:dyDescent="0.25">
      <c r="A16" s="75" t="s">
        <v>19</v>
      </c>
      <c r="B16" s="76" t="s">
        <v>492</v>
      </c>
      <c r="C16" s="77">
        <v>250</v>
      </c>
      <c r="D16" s="78">
        <v>250</v>
      </c>
      <c r="E16" s="78">
        <v>281</v>
      </c>
      <c r="F16" s="79">
        <v>248</v>
      </c>
      <c r="G16" s="80" t="s">
        <v>20</v>
      </c>
      <c r="H16" t="str">
        <f t="shared" ref="H16:H47" si="1">IF(F16&gt;E16,"YES","")</f>
        <v/>
      </c>
    </row>
    <row r="17" spans="1:8" x14ac:dyDescent="0.25">
      <c r="A17" s="75" t="s">
        <v>19</v>
      </c>
      <c r="B17" s="76" t="s">
        <v>498</v>
      </c>
      <c r="C17" s="77">
        <v>0</v>
      </c>
      <c r="D17" s="78">
        <v>0</v>
      </c>
      <c r="E17" s="78">
        <v>1111</v>
      </c>
      <c r="F17" s="79">
        <v>1111</v>
      </c>
      <c r="G17" s="80" t="s">
        <v>20</v>
      </c>
      <c r="H17" t="str">
        <f t="shared" si="1"/>
        <v/>
      </c>
    </row>
    <row r="18" spans="1:8" x14ac:dyDescent="0.25">
      <c r="A18" s="75" t="s">
        <v>19</v>
      </c>
      <c r="B18" s="76" t="s">
        <v>494</v>
      </c>
      <c r="C18" s="77">
        <v>3222397</v>
      </c>
      <c r="D18" s="78">
        <v>352962</v>
      </c>
      <c r="E18" s="78">
        <v>3221286</v>
      </c>
      <c r="F18" s="79">
        <v>80581</v>
      </c>
      <c r="G18" s="80" t="s">
        <v>20</v>
      </c>
      <c r="H18" t="str">
        <f t="shared" si="1"/>
        <v/>
      </c>
    </row>
    <row r="19" spans="1:8" x14ac:dyDescent="0.25">
      <c r="A19" s="75" t="s">
        <v>19</v>
      </c>
      <c r="B19" s="76" t="s">
        <v>496</v>
      </c>
      <c r="C19" s="77">
        <v>33712</v>
      </c>
      <c r="D19" s="78">
        <v>33712</v>
      </c>
      <c r="E19" s="78">
        <v>72883</v>
      </c>
      <c r="F19" s="79">
        <v>72883</v>
      </c>
      <c r="G19" s="80" t="s">
        <v>20</v>
      </c>
      <c r="H19" t="str">
        <f t="shared" si="1"/>
        <v/>
      </c>
    </row>
    <row r="20" spans="1:8" x14ac:dyDescent="0.25">
      <c r="A20" s="75" t="s">
        <v>19</v>
      </c>
      <c r="B20" s="76" t="s">
        <v>497</v>
      </c>
      <c r="C20" s="77">
        <v>0</v>
      </c>
      <c r="D20" s="78">
        <v>0</v>
      </c>
      <c r="E20" s="78">
        <v>35228</v>
      </c>
      <c r="F20" s="79">
        <v>34955</v>
      </c>
      <c r="G20" s="80" t="s">
        <v>20</v>
      </c>
      <c r="H20" t="str">
        <f t="shared" si="1"/>
        <v/>
      </c>
    </row>
    <row r="21" spans="1:8" x14ac:dyDescent="0.25">
      <c r="A21" s="75" t="s">
        <v>19</v>
      </c>
      <c r="B21" s="76" t="s">
        <v>491</v>
      </c>
      <c r="C21" s="77">
        <v>34826</v>
      </c>
      <c r="D21" s="78">
        <v>34826</v>
      </c>
      <c r="E21" s="78">
        <v>34834</v>
      </c>
      <c r="F21" s="79">
        <v>18672</v>
      </c>
      <c r="G21" s="80" t="s">
        <v>20</v>
      </c>
      <c r="H21" t="str">
        <f t="shared" si="1"/>
        <v/>
      </c>
    </row>
    <row r="22" spans="1:8" x14ac:dyDescent="0.25">
      <c r="A22" s="75" t="s">
        <v>363</v>
      </c>
      <c r="B22" s="76" t="s">
        <v>492</v>
      </c>
      <c r="C22" s="77">
        <v>8</v>
      </c>
      <c r="D22" s="78">
        <v>8</v>
      </c>
      <c r="E22" s="78">
        <v>0</v>
      </c>
      <c r="F22" s="79">
        <v>0</v>
      </c>
      <c r="G22" s="80" t="s">
        <v>21</v>
      </c>
      <c r="H22" t="str">
        <f t="shared" si="1"/>
        <v/>
      </c>
    </row>
    <row r="23" spans="1:8" x14ac:dyDescent="0.25">
      <c r="A23" s="75" t="s">
        <v>363</v>
      </c>
      <c r="B23" s="76" t="s">
        <v>496</v>
      </c>
      <c r="C23" s="77">
        <v>6</v>
      </c>
      <c r="D23" s="78">
        <v>6</v>
      </c>
      <c r="E23" s="78">
        <v>334</v>
      </c>
      <c r="F23" s="79">
        <v>334</v>
      </c>
      <c r="G23" s="80" t="s">
        <v>21</v>
      </c>
      <c r="H23" t="str">
        <f t="shared" si="1"/>
        <v/>
      </c>
    </row>
    <row r="24" spans="1:8" x14ac:dyDescent="0.25">
      <c r="A24" s="75" t="s">
        <v>363</v>
      </c>
      <c r="B24" s="76" t="s">
        <v>491</v>
      </c>
      <c r="C24" s="77">
        <v>5079</v>
      </c>
      <c r="D24" s="78">
        <v>135</v>
      </c>
      <c r="E24" s="78">
        <v>6592</v>
      </c>
      <c r="F24" s="79">
        <v>167</v>
      </c>
      <c r="G24" s="80" t="s">
        <v>21</v>
      </c>
      <c r="H24" t="str">
        <f t="shared" si="1"/>
        <v/>
      </c>
    </row>
    <row r="25" spans="1:8" x14ac:dyDescent="0.25">
      <c r="A25" s="75" t="s">
        <v>363</v>
      </c>
      <c r="B25" s="76" t="s">
        <v>495</v>
      </c>
      <c r="C25" s="77">
        <v>2018</v>
      </c>
      <c r="D25" s="78">
        <v>297</v>
      </c>
      <c r="E25" s="78">
        <v>2098</v>
      </c>
      <c r="F25" s="79">
        <v>192</v>
      </c>
      <c r="G25" s="80" t="s">
        <v>21</v>
      </c>
      <c r="H25" t="str">
        <f t="shared" si="1"/>
        <v/>
      </c>
    </row>
    <row r="26" spans="1:8" x14ac:dyDescent="0.25">
      <c r="A26" s="75" t="s">
        <v>364</v>
      </c>
      <c r="B26" s="76" t="s">
        <v>492</v>
      </c>
      <c r="C26" s="77">
        <v>3618</v>
      </c>
      <c r="D26" s="78">
        <v>3618</v>
      </c>
      <c r="E26" s="78">
        <v>4008</v>
      </c>
      <c r="F26" s="79">
        <v>4008</v>
      </c>
      <c r="G26" s="80" t="s">
        <v>22</v>
      </c>
      <c r="H26" t="str">
        <f t="shared" si="1"/>
        <v/>
      </c>
    </row>
    <row r="27" spans="1:8" x14ac:dyDescent="0.25">
      <c r="A27" s="75" t="s">
        <v>364</v>
      </c>
      <c r="B27" s="76" t="s">
        <v>491</v>
      </c>
      <c r="C27" s="77">
        <v>98590</v>
      </c>
      <c r="D27" s="78">
        <v>98590</v>
      </c>
      <c r="E27" s="78">
        <v>182949</v>
      </c>
      <c r="F27" s="79">
        <v>182949</v>
      </c>
      <c r="G27" s="80" t="s">
        <v>22</v>
      </c>
      <c r="H27" t="str">
        <f t="shared" si="1"/>
        <v/>
      </c>
    </row>
    <row r="28" spans="1:8" x14ac:dyDescent="0.25">
      <c r="A28" s="75" t="s">
        <v>23</v>
      </c>
      <c r="B28" s="76" t="s">
        <v>492</v>
      </c>
      <c r="C28" s="77">
        <v>30268</v>
      </c>
      <c r="D28" s="78">
        <v>2808</v>
      </c>
      <c r="E28" s="78">
        <v>30267</v>
      </c>
      <c r="F28" s="79">
        <v>0</v>
      </c>
      <c r="G28" s="80" t="s">
        <v>24</v>
      </c>
      <c r="H28" t="str">
        <f t="shared" si="1"/>
        <v/>
      </c>
    </row>
    <row r="29" spans="1:8" x14ac:dyDescent="0.25">
      <c r="A29" s="75" t="s">
        <v>23</v>
      </c>
      <c r="B29" s="76" t="s">
        <v>496</v>
      </c>
      <c r="C29" s="77">
        <v>199</v>
      </c>
      <c r="D29" s="78">
        <v>156</v>
      </c>
      <c r="E29" s="78">
        <v>199</v>
      </c>
      <c r="F29" s="79">
        <v>156</v>
      </c>
      <c r="G29" s="80" t="s">
        <v>24</v>
      </c>
      <c r="H29" t="str">
        <f t="shared" si="1"/>
        <v/>
      </c>
    </row>
    <row r="30" spans="1:8" x14ac:dyDescent="0.25">
      <c r="A30" s="75" t="s">
        <v>23</v>
      </c>
      <c r="B30" s="76" t="s">
        <v>491</v>
      </c>
      <c r="C30" s="77">
        <v>25174</v>
      </c>
      <c r="D30" s="78">
        <v>13767</v>
      </c>
      <c r="E30" s="78">
        <v>25320</v>
      </c>
      <c r="F30" s="79">
        <v>13767</v>
      </c>
      <c r="G30" s="80" t="s">
        <v>24</v>
      </c>
      <c r="H30" t="str">
        <f t="shared" si="1"/>
        <v/>
      </c>
    </row>
    <row r="31" spans="1:8" x14ac:dyDescent="0.25">
      <c r="A31" s="75" t="s">
        <v>27</v>
      </c>
      <c r="B31" s="76" t="s">
        <v>491</v>
      </c>
      <c r="C31" s="77">
        <v>0</v>
      </c>
      <c r="D31" s="78">
        <v>0</v>
      </c>
      <c r="E31" s="78">
        <v>5</v>
      </c>
      <c r="F31" s="79">
        <v>5</v>
      </c>
      <c r="G31" s="80" t="s">
        <v>28</v>
      </c>
      <c r="H31" t="str">
        <f t="shared" si="1"/>
        <v/>
      </c>
    </row>
    <row r="32" spans="1:8" x14ac:dyDescent="0.25">
      <c r="A32" s="75" t="s">
        <v>29</v>
      </c>
      <c r="B32" s="76" t="s">
        <v>492</v>
      </c>
      <c r="C32" s="77">
        <v>7129</v>
      </c>
      <c r="D32" s="78">
        <v>650</v>
      </c>
      <c r="E32" s="78">
        <v>6652</v>
      </c>
      <c r="F32" s="79">
        <v>216</v>
      </c>
      <c r="G32" s="80" t="s">
        <v>30</v>
      </c>
      <c r="H32" t="str">
        <f t="shared" si="1"/>
        <v/>
      </c>
    </row>
    <row r="33" spans="1:8" x14ac:dyDescent="0.25">
      <c r="A33" s="75" t="s">
        <v>29</v>
      </c>
      <c r="B33" s="76" t="s">
        <v>493</v>
      </c>
      <c r="C33" s="77">
        <v>163975</v>
      </c>
      <c r="D33" s="78">
        <v>6067</v>
      </c>
      <c r="E33" s="78">
        <v>162468</v>
      </c>
      <c r="F33" s="79">
        <v>1328</v>
      </c>
      <c r="G33" s="80" t="s">
        <v>30</v>
      </c>
      <c r="H33" t="str">
        <f t="shared" si="1"/>
        <v/>
      </c>
    </row>
    <row r="34" spans="1:8" x14ac:dyDescent="0.25">
      <c r="A34" s="75" t="s">
        <v>29</v>
      </c>
      <c r="B34" s="76" t="s">
        <v>496</v>
      </c>
      <c r="C34" s="77">
        <v>475</v>
      </c>
      <c r="D34" s="78">
        <v>41</v>
      </c>
      <c r="E34" s="78">
        <v>480</v>
      </c>
      <c r="F34" s="79">
        <v>15</v>
      </c>
      <c r="G34" s="80" t="s">
        <v>30</v>
      </c>
      <c r="H34" t="str">
        <f t="shared" si="1"/>
        <v/>
      </c>
    </row>
    <row r="35" spans="1:8" x14ac:dyDescent="0.25">
      <c r="A35" s="75" t="s">
        <v>29</v>
      </c>
      <c r="B35" s="76" t="s">
        <v>491</v>
      </c>
      <c r="C35" s="77">
        <v>4104</v>
      </c>
      <c r="D35" s="78">
        <v>150</v>
      </c>
      <c r="E35" s="78">
        <v>4144</v>
      </c>
      <c r="F35" s="79">
        <v>13</v>
      </c>
      <c r="G35" s="80" t="s">
        <v>30</v>
      </c>
      <c r="H35" t="str">
        <f t="shared" si="1"/>
        <v/>
      </c>
    </row>
    <row r="36" spans="1:8" x14ac:dyDescent="0.25">
      <c r="A36" s="75" t="s">
        <v>29</v>
      </c>
      <c r="B36" s="76" t="s">
        <v>495</v>
      </c>
      <c r="C36" s="77">
        <v>22</v>
      </c>
      <c r="D36" s="78">
        <v>0</v>
      </c>
      <c r="E36" s="78">
        <v>27</v>
      </c>
      <c r="F36" s="79">
        <v>0</v>
      </c>
      <c r="G36" s="80" t="s">
        <v>30</v>
      </c>
      <c r="H36" t="str">
        <f t="shared" si="1"/>
        <v/>
      </c>
    </row>
    <row r="37" spans="1:8" x14ac:dyDescent="0.25">
      <c r="A37" s="75" t="s">
        <v>31</v>
      </c>
      <c r="B37" s="76" t="s">
        <v>492</v>
      </c>
      <c r="C37" s="77">
        <v>615</v>
      </c>
      <c r="D37" s="78">
        <v>606</v>
      </c>
      <c r="E37" s="78">
        <v>813</v>
      </c>
      <c r="F37" s="79">
        <v>533</v>
      </c>
      <c r="G37" s="80" t="s">
        <v>32</v>
      </c>
      <c r="H37" t="str">
        <f t="shared" si="1"/>
        <v/>
      </c>
    </row>
    <row r="38" spans="1:8" x14ac:dyDescent="0.25">
      <c r="A38" s="75" t="s">
        <v>31</v>
      </c>
      <c r="B38" s="76" t="s">
        <v>491</v>
      </c>
      <c r="C38" s="77">
        <v>150080</v>
      </c>
      <c r="D38" s="78">
        <v>60765</v>
      </c>
      <c r="E38" s="78">
        <v>148024</v>
      </c>
      <c r="F38" s="79">
        <v>43493</v>
      </c>
      <c r="G38" s="80" t="s">
        <v>32</v>
      </c>
      <c r="H38" t="str">
        <f t="shared" si="1"/>
        <v/>
      </c>
    </row>
    <row r="39" spans="1:8" x14ac:dyDescent="0.25">
      <c r="A39" s="75" t="s">
        <v>31</v>
      </c>
      <c r="B39" s="76" t="s">
        <v>495</v>
      </c>
      <c r="C39" s="77">
        <v>520</v>
      </c>
      <c r="D39" s="78">
        <v>145</v>
      </c>
      <c r="E39" s="78">
        <v>402</v>
      </c>
      <c r="F39" s="79">
        <v>142</v>
      </c>
      <c r="G39" s="80" t="s">
        <v>32</v>
      </c>
      <c r="H39" t="str">
        <f t="shared" si="1"/>
        <v/>
      </c>
    </row>
    <row r="40" spans="1:8" x14ac:dyDescent="0.25">
      <c r="A40" s="75" t="s">
        <v>33</v>
      </c>
      <c r="B40" s="76" t="s">
        <v>493</v>
      </c>
      <c r="C40" s="77">
        <v>17000</v>
      </c>
      <c r="D40" s="78">
        <v>3619</v>
      </c>
      <c r="E40" s="78">
        <v>17085</v>
      </c>
      <c r="F40" s="79">
        <v>0</v>
      </c>
      <c r="G40" s="80" t="s">
        <v>34</v>
      </c>
      <c r="H40" t="str">
        <f t="shared" si="1"/>
        <v/>
      </c>
    </row>
    <row r="41" spans="1:8" x14ac:dyDescent="0.25">
      <c r="A41" s="75" t="s">
        <v>367</v>
      </c>
      <c r="B41" s="76" t="s">
        <v>492</v>
      </c>
      <c r="C41" s="77">
        <v>94908</v>
      </c>
      <c r="D41" s="78">
        <v>141</v>
      </c>
      <c r="E41" s="78">
        <v>87673</v>
      </c>
      <c r="F41" s="79">
        <v>134</v>
      </c>
      <c r="G41" s="80" t="s">
        <v>35</v>
      </c>
      <c r="H41" t="str">
        <f t="shared" si="1"/>
        <v/>
      </c>
    </row>
    <row r="42" spans="1:8" x14ac:dyDescent="0.25">
      <c r="A42" s="75" t="s">
        <v>367</v>
      </c>
      <c r="B42" s="76" t="s">
        <v>496</v>
      </c>
      <c r="C42" s="77">
        <v>1514</v>
      </c>
      <c r="D42" s="78">
        <v>153</v>
      </c>
      <c r="E42" s="78">
        <v>934</v>
      </c>
      <c r="F42" s="79">
        <v>184</v>
      </c>
      <c r="G42" s="80" t="s">
        <v>35</v>
      </c>
      <c r="H42" t="str">
        <f t="shared" si="1"/>
        <v/>
      </c>
    </row>
    <row r="43" spans="1:8" x14ac:dyDescent="0.25">
      <c r="A43" s="75" t="s">
        <v>367</v>
      </c>
      <c r="B43" s="76" t="s">
        <v>491</v>
      </c>
      <c r="C43" s="77">
        <v>24332</v>
      </c>
      <c r="D43" s="78">
        <v>881</v>
      </c>
      <c r="E43" s="78">
        <v>29640</v>
      </c>
      <c r="F43" s="79">
        <v>824</v>
      </c>
      <c r="G43" s="80" t="s">
        <v>35</v>
      </c>
      <c r="H43" t="str">
        <f t="shared" si="1"/>
        <v/>
      </c>
    </row>
    <row r="44" spans="1:8" x14ac:dyDescent="0.25">
      <c r="A44" s="75" t="s">
        <v>367</v>
      </c>
      <c r="B44" s="76" t="s">
        <v>495</v>
      </c>
      <c r="C44" s="77">
        <v>2239</v>
      </c>
      <c r="D44" s="78">
        <v>0</v>
      </c>
      <c r="E44" s="78">
        <v>2450</v>
      </c>
      <c r="F44" s="79">
        <v>0</v>
      </c>
      <c r="G44" s="80" t="s">
        <v>35</v>
      </c>
      <c r="H44" t="str">
        <f t="shared" si="1"/>
        <v/>
      </c>
    </row>
    <row r="45" spans="1:8" x14ac:dyDescent="0.25">
      <c r="A45" s="75" t="s">
        <v>36</v>
      </c>
      <c r="B45" s="76" t="s">
        <v>492</v>
      </c>
      <c r="C45" s="77">
        <v>38039</v>
      </c>
      <c r="D45" s="78">
        <v>0</v>
      </c>
      <c r="E45" s="78">
        <v>32257</v>
      </c>
      <c r="F45" s="79">
        <v>0</v>
      </c>
      <c r="G45" s="80" t="s">
        <v>37</v>
      </c>
      <c r="H45" t="str">
        <f t="shared" si="1"/>
        <v/>
      </c>
    </row>
    <row r="46" spans="1:8" x14ac:dyDescent="0.25">
      <c r="A46" s="75" t="s">
        <v>36</v>
      </c>
      <c r="B46" s="76" t="s">
        <v>491</v>
      </c>
      <c r="C46" s="77">
        <v>257811</v>
      </c>
      <c r="D46" s="78">
        <v>0</v>
      </c>
      <c r="E46" s="78">
        <v>266205</v>
      </c>
      <c r="F46" s="79">
        <v>0</v>
      </c>
      <c r="G46" s="80" t="s">
        <v>37</v>
      </c>
      <c r="H46" t="str">
        <f t="shared" si="1"/>
        <v/>
      </c>
    </row>
    <row r="47" spans="1:8" x14ac:dyDescent="0.25">
      <c r="A47" s="75" t="s">
        <v>36</v>
      </c>
      <c r="B47" s="76" t="s">
        <v>495</v>
      </c>
      <c r="C47" s="77">
        <v>1384</v>
      </c>
      <c r="D47" s="78">
        <v>0</v>
      </c>
      <c r="E47" s="78">
        <v>1542</v>
      </c>
      <c r="F47" s="79">
        <v>0</v>
      </c>
      <c r="G47" s="80" t="s">
        <v>37</v>
      </c>
      <c r="H47" t="str">
        <f t="shared" si="1"/>
        <v/>
      </c>
    </row>
    <row r="48" spans="1:8" x14ac:dyDescent="0.25">
      <c r="A48" s="75" t="s">
        <v>38</v>
      </c>
      <c r="B48" s="76" t="s">
        <v>492</v>
      </c>
      <c r="C48" s="77">
        <v>180</v>
      </c>
      <c r="D48" s="78">
        <v>152</v>
      </c>
      <c r="E48" s="78">
        <v>224</v>
      </c>
      <c r="F48" s="79">
        <v>130</v>
      </c>
      <c r="G48" s="80" t="s">
        <v>39</v>
      </c>
      <c r="H48" t="str">
        <f t="shared" ref="H48:H79" si="2">IF(F48&gt;E48,"YES","")</f>
        <v/>
      </c>
    </row>
    <row r="49" spans="1:8" x14ac:dyDescent="0.25">
      <c r="A49" s="75" t="s">
        <v>38</v>
      </c>
      <c r="B49" s="76" t="s">
        <v>494</v>
      </c>
      <c r="C49" s="77">
        <v>657749</v>
      </c>
      <c r="D49" s="78">
        <v>74120</v>
      </c>
      <c r="E49" s="78">
        <v>657749</v>
      </c>
      <c r="F49" s="79">
        <v>6175</v>
      </c>
      <c r="G49" s="80" t="s">
        <v>39</v>
      </c>
      <c r="H49" t="str">
        <f t="shared" si="2"/>
        <v/>
      </c>
    </row>
    <row r="50" spans="1:8" x14ac:dyDescent="0.25">
      <c r="A50" s="75" t="s">
        <v>38</v>
      </c>
      <c r="B50" s="76" t="s">
        <v>496</v>
      </c>
      <c r="C50" s="77">
        <v>0</v>
      </c>
      <c r="D50" s="78">
        <v>0</v>
      </c>
      <c r="E50" s="78">
        <v>15</v>
      </c>
      <c r="F50" s="79">
        <v>15</v>
      </c>
      <c r="G50" s="80" t="s">
        <v>39</v>
      </c>
      <c r="H50" t="str">
        <f t="shared" si="2"/>
        <v/>
      </c>
    </row>
    <row r="51" spans="1:8" x14ac:dyDescent="0.25">
      <c r="A51" s="75" t="s">
        <v>38</v>
      </c>
      <c r="B51" s="76" t="s">
        <v>491</v>
      </c>
      <c r="C51" s="77">
        <v>5771</v>
      </c>
      <c r="D51" s="78">
        <v>1838</v>
      </c>
      <c r="E51" s="78">
        <v>8087</v>
      </c>
      <c r="F51" s="79">
        <v>1867</v>
      </c>
      <c r="G51" s="80" t="s">
        <v>39</v>
      </c>
      <c r="H51" t="str">
        <f t="shared" si="2"/>
        <v/>
      </c>
    </row>
    <row r="52" spans="1:8" x14ac:dyDescent="0.25">
      <c r="A52" s="75" t="s">
        <v>38</v>
      </c>
      <c r="B52" s="76" t="s">
        <v>495</v>
      </c>
      <c r="C52" s="77">
        <v>513</v>
      </c>
      <c r="D52" s="78">
        <v>121</v>
      </c>
      <c r="E52" s="78">
        <v>513</v>
      </c>
      <c r="F52" s="79">
        <v>126</v>
      </c>
      <c r="G52" s="80" t="s">
        <v>39</v>
      </c>
      <c r="H52" t="str">
        <f t="shared" si="2"/>
        <v/>
      </c>
    </row>
    <row r="53" spans="1:8" x14ac:dyDescent="0.25">
      <c r="A53" s="75" t="s">
        <v>40</v>
      </c>
      <c r="B53" s="76" t="s">
        <v>492</v>
      </c>
      <c r="C53" s="77">
        <v>20</v>
      </c>
      <c r="D53" s="78">
        <v>0</v>
      </c>
      <c r="E53" s="78">
        <v>27</v>
      </c>
      <c r="F53" s="79">
        <v>0</v>
      </c>
      <c r="G53" s="80" t="s">
        <v>41</v>
      </c>
      <c r="H53" t="str">
        <f t="shared" si="2"/>
        <v/>
      </c>
    </row>
    <row r="54" spans="1:8" x14ac:dyDescent="0.25">
      <c r="A54" s="75" t="s">
        <v>40</v>
      </c>
      <c r="B54" s="76" t="s">
        <v>496</v>
      </c>
      <c r="C54" s="77">
        <v>723</v>
      </c>
      <c r="D54" s="78">
        <v>0</v>
      </c>
      <c r="E54" s="78">
        <v>723</v>
      </c>
      <c r="F54" s="79">
        <v>0</v>
      </c>
      <c r="G54" s="80" t="s">
        <v>41</v>
      </c>
      <c r="H54" t="str">
        <f t="shared" si="2"/>
        <v/>
      </c>
    </row>
    <row r="55" spans="1:8" x14ac:dyDescent="0.25">
      <c r="A55" s="75" t="s">
        <v>40</v>
      </c>
      <c r="B55" s="76" t="s">
        <v>491</v>
      </c>
      <c r="C55" s="77">
        <v>10</v>
      </c>
      <c r="D55" s="78">
        <v>5</v>
      </c>
      <c r="E55" s="78">
        <v>10</v>
      </c>
      <c r="F55" s="79">
        <v>0</v>
      </c>
      <c r="G55" s="80" t="s">
        <v>41</v>
      </c>
      <c r="H55" t="str">
        <f t="shared" si="2"/>
        <v/>
      </c>
    </row>
    <row r="56" spans="1:8" x14ac:dyDescent="0.25">
      <c r="A56" s="75" t="s">
        <v>42</v>
      </c>
      <c r="B56" s="76" t="s">
        <v>492</v>
      </c>
      <c r="C56" s="77">
        <v>122</v>
      </c>
      <c r="D56" s="78">
        <v>122</v>
      </c>
      <c r="E56" s="78">
        <v>122</v>
      </c>
      <c r="F56" s="79">
        <v>122</v>
      </c>
      <c r="G56" s="80" t="s">
        <v>43</v>
      </c>
      <c r="H56" t="str">
        <f t="shared" si="2"/>
        <v/>
      </c>
    </row>
    <row r="57" spans="1:8" x14ac:dyDescent="0.25">
      <c r="A57" s="75" t="s">
        <v>42</v>
      </c>
      <c r="B57" s="76" t="s">
        <v>491</v>
      </c>
      <c r="C57" s="77">
        <v>254</v>
      </c>
      <c r="D57" s="78">
        <v>254</v>
      </c>
      <c r="E57" s="78">
        <v>250</v>
      </c>
      <c r="F57" s="79">
        <v>250</v>
      </c>
      <c r="G57" s="80" t="s">
        <v>43</v>
      </c>
      <c r="H57" t="str">
        <f t="shared" si="2"/>
        <v/>
      </c>
    </row>
    <row r="58" spans="1:8" x14ac:dyDescent="0.25">
      <c r="A58" s="75" t="s">
        <v>44</v>
      </c>
      <c r="B58" s="76" t="s">
        <v>492</v>
      </c>
      <c r="C58" s="77">
        <v>0</v>
      </c>
      <c r="D58" s="78">
        <v>0</v>
      </c>
      <c r="E58" s="78">
        <v>20</v>
      </c>
      <c r="F58" s="79">
        <v>0</v>
      </c>
      <c r="G58" s="80" t="s">
        <v>45</v>
      </c>
      <c r="H58" t="str">
        <f t="shared" si="2"/>
        <v/>
      </c>
    </row>
    <row r="59" spans="1:8" x14ac:dyDescent="0.25">
      <c r="A59" s="75" t="s">
        <v>44</v>
      </c>
      <c r="B59" s="76" t="s">
        <v>491</v>
      </c>
      <c r="C59" s="77">
        <v>971984</v>
      </c>
      <c r="D59" s="78">
        <v>971984</v>
      </c>
      <c r="E59" s="78">
        <v>984651</v>
      </c>
      <c r="F59" s="79">
        <v>984651</v>
      </c>
      <c r="G59" s="80" t="s">
        <v>45</v>
      </c>
      <c r="H59" t="str">
        <f t="shared" si="2"/>
        <v/>
      </c>
    </row>
    <row r="60" spans="1:8" x14ac:dyDescent="0.25">
      <c r="A60" s="75" t="s">
        <v>368</v>
      </c>
      <c r="B60" s="76" t="s">
        <v>492</v>
      </c>
      <c r="C60" s="77">
        <v>10</v>
      </c>
      <c r="D60" s="78">
        <v>10</v>
      </c>
      <c r="E60" s="78">
        <v>5</v>
      </c>
      <c r="F60" s="79">
        <v>0</v>
      </c>
      <c r="G60" s="80" t="s">
        <v>369</v>
      </c>
      <c r="H60" t="str">
        <f t="shared" si="2"/>
        <v/>
      </c>
    </row>
    <row r="61" spans="1:8" x14ac:dyDescent="0.25">
      <c r="A61" s="75" t="s">
        <v>368</v>
      </c>
      <c r="B61" s="76" t="s">
        <v>491</v>
      </c>
      <c r="C61" s="77">
        <v>5</v>
      </c>
      <c r="D61" s="78">
        <v>5</v>
      </c>
      <c r="E61" s="78">
        <v>5</v>
      </c>
      <c r="F61" s="79">
        <v>5</v>
      </c>
      <c r="G61" s="80" t="s">
        <v>369</v>
      </c>
      <c r="H61" t="str">
        <f t="shared" si="2"/>
        <v/>
      </c>
    </row>
    <row r="62" spans="1:8" x14ac:dyDescent="0.25">
      <c r="A62" s="75" t="s">
        <v>46</v>
      </c>
      <c r="B62" s="76" t="s">
        <v>492</v>
      </c>
      <c r="C62" s="77">
        <v>405</v>
      </c>
      <c r="D62" s="78">
        <v>162</v>
      </c>
      <c r="E62" s="78">
        <v>672</v>
      </c>
      <c r="F62" s="79">
        <v>63</v>
      </c>
      <c r="G62" s="80" t="s">
        <v>47</v>
      </c>
      <c r="H62" t="str">
        <f t="shared" si="2"/>
        <v/>
      </c>
    </row>
    <row r="63" spans="1:8" x14ac:dyDescent="0.25">
      <c r="A63" s="75" t="s">
        <v>46</v>
      </c>
      <c r="B63" s="76" t="s">
        <v>491</v>
      </c>
      <c r="C63" s="77">
        <v>39981</v>
      </c>
      <c r="D63" s="78">
        <v>989</v>
      </c>
      <c r="E63" s="78">
        <v>48484</v>
      </c>
      <c r="F63" s="79">
        <v>1121</v>
      </c>
      <c r="G63" s="80" t="s">
        <v>47</v>
      </c>
      <c r="H63" t="str">
        <f t="shared" si="2"/>
        <v/>
      </c>
    </row>
    <row r="64" spans="1:8" x14ac:dyDescent="0.25">
      <c r="A64" s="75" t="s">
        <v>46</v>
      </c>
      <c r="B64" s="76" t="s">
        <v>495</v>
      </c>
      <c r="C64" s="77">
        <v>5567</v>
      </c>
      <c r="D64" s="78">
        <v>17</v>
      </c>
      <c r="E64" s="78">
        <v>5506</v>
      </c>
      <c r="F64" s="79">
        <v>0</v>
      </c>
      <c r="G64" s="80" t="s">
        <v>47</v>
      </c>
      <c r="H64" t="str">
        <f t="shared" si="2"/>
        <v/>
      </c>
    </row>
    <row r="65" spans="1:8" x14ac:dyDescent="0.25">
      <c r="A65" s="75" t="s">
        <v>48</v>
      </c>
      <c r="B65" s="76" t="s">
        <v>492</v>
      </c>
      <c r="C65" s="77">
        <v>44600</v>
      </c>
      <c r="D65" s="78">
        <v>0</v>
      </c>
      <c r="E65" s="78">
        <v>49519</v>
      </c>
      <c r="F65" s="79">
        <v>0</v>
      </c>
      <c r="G65" s="80" t="s">
        <v>49</v>
      </c>
      <c r="H65" t="str">
        <f t="shared" si="2"/>
        <v/>
      </c>
    </row>
    <row r="66" spans="1:8" x14ac:dyDescent="0.25">
      <c r="A66" s="75" t="s">
        <v>48</v>
      </c>
      <c r="B66" s="76" t="s">
        <v>496</v>
      </c>
      <c r="C66" s="77">
        <v>679</v>
      </c>
      <c r="D66" s="78">
        <v>0</v>
      </c>
      <c r="E66" s="78">
        <v>628</v>
      </c>
      <c r="F66" s="79">
        <v>0</v>
      </c>
      <c r="G66" s="80" t="s">
        <v>49</v>
      </c>
      <c r="H66" t="str">
        <f t="shared" si="2"/>
        <v/>
      </c>
    </row>
    <row r="67" spans="1:8" x14ac:dyDescent="0.25">
      <c r="A67" s="75" t="s">
        <v>48</v>
      </c>
      <c r="B67" s="76" t="s">
        <v>497</v>
      </c>
      <c r="C67" s="77">
        <v>0</v>
      </c>
      <c r="D67" s="78">
        <v>0</v>
      </c>
      <c r="E67" s="78">
        <v>5</v>
      </c>
      <c r="F67" s="79">
        <v>0</v>
      </c>
      <c r="G67" s="80" t="s">
        <v>49</v>
      </c>
      <c r="H67" t="str">
        <f t="shared" si="2"/>
        <v/>
      </c>
    </row>
    <row r="68" spans="1:8" x14ac:dyDescent="0.25">
      <c r="A68" s="75" t="s">
        <v>48</v>
      </c>
      <c r="B68" s="76" t="s">
        <v>491</v>
      </c>
      <c r="C68" s="77">
        <v>167831</v>
      </c>
      <c r="D68" s="78">
        <v>0</v>
      </c>
      <c r="E68" s="78">
        <v>172442</v>
      </c>
      <c r="F68" s="79">
        <v>0</v>
      </c>
      <c r="G68" s="80" t="s">
        <v>49</v>
      </c>
      <c r="H68" t="str">
        <f t="shared" si="2"/>
        <v/>
      </c>
    </row>
    <row r="69" spans="1:8" x14ac:dyDescent="0.25">
      <c r="A69" s="75" t="s">
        <v>50</v>
      </c>
      <c r="B69" s="76" t="s">
        <v>492</v>
      </c>
      <c r="C69" s="77">
        <v>1973</v>
      </c>
      <c r="D69" s="78">
        <v>1660</v>
      </c>
      <c r="E69" s="78">
        <v>1584</v>
      </c>
      <c r="F69" s="79">
        <v>1058</v>
      </c>
      <c r="G69" s="80" t="s">
        <v>51</v>
      </c>
      <c r="H69" t="str">
        <f t="shared" si="2"/>
        <v/>
      </c>
    </row>
    <row r="70" spans="1:8" x14ac:dyDescent="0.25">
      <c r="A70" s="75" t="s">
        <v>50</v>
      </c>
      <c r="B70" s="76" t="s">
        <v>496</v>
      </c>
      <c r="C70" s="77">
        <v>9452</v>
      </c>
      <c r="D70" s="78">
        <v>2370</v>
      </c>
      <c r="E70" s="78">
        <v>8808</v>
      </c>
      <c r="F70" s="79">
        <v>6280</v>
      </c>
      <c r="G70" s="80" t="s">
        <v>51</v>
      </c>
      <c r="H70" t="str">
        <f t="shared" si="2"/>
        <v/>
      </c>
    </row>
    <row r="71" spans="1:8" x14ac:dyDescent="0.25">
      <c r="A71" s="75" t="s">
        <v>50</v>
      </c>
      <c r="B71" s="76" t="s">
        <v>491</v>
      </c>
      <c r="C71" s="77">
        <v>145</v>
      </c>
      <c r="D71" s="78">
        <v>62</v>
      </c>
      <c r="E71" s="78">
        <v>181</v>
      </c>
      <c r="F71" s="79">
        <v>91</v>
      </c>
      <c r="G71" s="80" t="s">
        <v>51</v>
      </c>
      <c r="H71" t="str">
        <f t="shared" si="2"/>
        <v/>
      </c>
    </row>
    <row r="72" spans="1:8" x14ac:dyDescent="0.25">
      <c r="A72" s="75" t="s">
        <v>52</v>
      </c>
      <c r="B72" s="76" t="s">
        <v>492</v>
      </c>
      <c r="C72" s="77">
        <v>11149</v>
      </c>
      <c r="D72" s="78">
        <v>0</v>
      </c>
      <c r="E72" s="78">
        <v>4772</v>
      </c>
      <c r="F72" s="79">
        <v>0</v>
      </c>
      <c r="G72" s="80" t="s">
        <v>53</v>
      </c>
      <c r="H72" t="str">
        <f t="shared" si="2"/>
        <v/>
      </c>
    </row>
    <row r="73" spans="1:8" x14ac:dyDescent="0.25">
      <c r="A73" s="75" t="s">
        <v>52</v>
      </c>
      <c r="B73" s="76" t="s">
        <v>494</v>
      </c>
      <c r="C73" s="77">
        <v>0</v>
      </c>
      <c r="D73" s="78">
        <v>0</v>
      </c>
      <c r="E73" s="78">
        <v>8785</v>
      </c>
      <c r="F73" s="79">
        <v>0</v>
      </c>
      <c r="G73" s="80" t="s">
        <v>53</v>
      </c>
      <c r="H73" t="str">
        <f t="shared" si="2"/>
        <v/>
      </c>
    </row>
    <row r="74" spans="1:8" x14ac:dyDescent="0.25">
      <c r="A74" s="75" t="s">
        <v>52</v>
      </c>
      <c r="B74" s="76" t="s">
        <v>491</v>
      </c>
      <c r="C74" s="77">
        <v>1711</v>
      </c>
      <c r="D74" s="78">
        <v>0</v>
      </c>
      <c r="E74" s="78">
        <v>12229</v>
      </c>
      <c r="F74" s="79">
        <v>0</v>
      </c>
      <c r="G74" s="80" t="s">
        <v>53</v>
      </c>
      <c r="H74" t="str">
        <f t="shared" si="2"/>
        <v/>
      </c>
    </row>
    <row r="75" spans="1:8" x14ac:dyDescent="0.25">
      <c r="A75" s="75" t="s">
        <v>372</v>
      </c>
      <c r="B75" s="76" t="s">
        <v>492</v>
      </c>
      <c r="C75" s="77">
        <v>28</v>
      </c>
      <c r="D75" s="78">
        <v>6</v>
      </c>
      <c r="E75" s="78">
        <v>34</v>
      </c>
      <c r="F75" s="79">
        <v>11</v>
      </c>
      <c r="G75" s="80" t="s">
        <v>54</v>
      </c>
      <c r="H75" t="str">
        <f t="shared" si="2"/>
        <v/>
      </c>
    </row>
    <row r="76" spans="1:8" x14ac:dyDescent="0.25">
      <c r="A76" s="75" t="s">
        <v>372</v>
      </c>
      <c r="B76" s="76" t="s">
        <v>493</v>
      </c>
      <c r="C76" s="77">
        <v>16994</v>
      </c>
      <c r="D76" s="78">
        <v>8894</v>
      </c>
      <c r="E76" s="78">
        <v>17762</v>
      </c>
      <c r="F76" s="79">
        <v>3202</v>
      </c>
      <c r="G76" s="80" t="s">
        <v>54</v>
      </c>
      <c r="H76" t="str">
        <f t="shared" si="2"/>
        <v/>
      </c>
    </row>
    <row r="77" spans="1:8" x14ac:dyDescent="0.25">
      <c r="A77" s="75" t="s">
        <v>372</v>
      </c>
      <c r="B77" s="76" t="s">
        <v>496</v>
      </c>
      <c r="C77" s="77">
        <v>0</v>
      </c>
      <c r="D77" s="78">
        <v>0</v>
      </c>
      <c r="E77" s="78">
        <v>6137</v>
      </c>
      <c r="F77" s="79">
        <v>6137</v>
      </c>
      <c r="G77" s="80" t="s">
        <v>54</v>
      </c>
      <c r="H77" t="str">
        <f t="shared" si="2"/>
        <v/>
      </c>
    </row>
    <row r="78" spans="1:8" x14ac:dyDescent="0.25">
      <c r="A78" s="75" t="s">
        <v>372</v>
      </c>
      <c r="B78" s="76" t="s">
        <v>491</v>
      </c>
      <c r="C78" s="77">
        <v>1117</v>
      </c>
      <c r="D78" s="78">
        <v>31</v>
      </c>
      <c r="E78" s="78">
        <v>1117</v>
      </c>
      <c r="F78" s="79">
        <v>18</v>
      </c>
      <c r="G78" s="80" t="s">
        <v>54</v>
      </c>
      <c r="H78" t="str">
        <f t="shared" si="2"/>
        <v/>
      </c>
    </row>
    <row r="79" spans="1:8" x14ac:dyDescent="0.25">
      <c r="A79" s="75" t="s">
        <v>55</v>
      </c>
      <c r="B79" s="76" t="s">
        <v>492</v>
      </c>
      <c r="C79" s="77">
        <v>81</v>
      </c>
      <c r="D79" s="78">
        <v>81</v>
      </c>
      <c r="E79" s="78">
        <v>136</v>
      </c>
      <c r="F79" s="79">
        <v>136</v>
      </c>
      <c r="G79" s="80" t="s">
        <v>56</v>
      </c>
      <c r="H79" t="str">
        <f t="shared" si="2"/>
        <v/>
      </c>
    </row>
    <row r="80" spans="1:8" x14ac:dyDescent="0.25">
      <c r="A80" s="75" t="s">
        <v>55</v>
      </c>
      <c r="B80" s="76" t="s">
        <v>494</v>
      </c>
      <c r="C80" s="77">
        <v>91223</v>
      </c>
      <c r="D80" s="78">
        <v>204</v>
      </c>
      <c r="E80" s="78">
        <v>91223</v>
      </c>
      <c r="F80" s="79">
        <v>48</v>
      </c>
      <c r="G80" s="80" t="s">
        <v>56</v>
      </c>
      <c r="H80" t="str">
        <f t="shared" ref="H80:H111" si="3">IF(F80&gt;E80,"YES","")</f>
        <v/>
      </c>
    </row>
    <row r="81" spans="1:8" x14ac:dyDescent="0.25">
      <c r="A81" s="75" t="s">
        <v>55</v>
      </c>
      <c r="B81" s="76" t="s">
        <v>496</v>
      </c>
      <c r="C81" s="77">
        <v>2545</v>
      </c>
      <c r="D81" s="78">
        <v>2545</v>
      </c>
      <c r="E81" s="78">
        <v>1441</v>
      </c>
      <c r="F81" s="79">
        <v>1441</v>
      </c>
      <c r="G81" s="80" t="s">
        <v>56</v>
      </c>
      <c r="H81" t="str">
        <f t="shared" si="3"/>
        <v/>
      </c>
    </row>
    <row r="82" spans="1:8" x14ac:dyDescent="0.25">
      <c r="A82" s="75" t="s">
        <v>55</v>
      </c>
      <c r="B82" s="76" t="s">
        <v>491</v>
      </c>
      <c r="C82" s="77">
        <v>348</v>
      </c>
      <c r="D82" s="78">
        <v>348</v>
      </c>
      <c r="E82" s="78">
        <v>437</v>
      </c>
      <c r="F82" s="79">
        <v>320</v>
      </c>
      <c r="G82" s="80" t="s">
        <v>56</v>
      </c>
      <c r="H82" t="str">
        <f t="shared" si="3"/>
        <v/>
      </c>
    </row>
    <row r="83" spans="1:8" x14ac:dyDescent="0.25">
      <c r="A83" s="75" t="s">
        <v>55</v>
      </c>
      <c r="B83" s="76" t="s">
        <v>495</v>
      </c>
      <c r="C83" s="77">
        <v>9</v>
      </c>
      <c r="D83" s="78">
        <v>9</v>
      </c>
      <c r="E83" s="78">
        <v>5</v>
      </c>
      <c r="F83" s="79">
        <v>5</v>
      </c>
      <c r="G83" s="80" t="s">
        <v>56</v>
      </c>
      <c r="H83" t="str">
        <f t="shared" si="3"/>
        <v/>
      </c>
    </row>
    <row r="84" spans="1:8" x14ac:dyDescent="0.25">
      <c r="A84" s="75" t="s">
        <v>57</v>
      </c>
      <c r="B84" s="76" t="s">
        <v>492</v>
      </c>
      <c r="C84" s="77">
        <v>97</v>
      </c>
      <c r="D84" s="78">
        <v>10</v>
      </c>
      <c r="E84" s="78">
        <v>158</v>
      </c>
      <c r="F84" s="79">
        <v>8</v>
      </c>
      <c r="G84" s="80" t="s">
        <v>58</v>
      </c>
      <c r="H84" t="str">
        <f t="shared" si="3"/>
        <v/>
      </c>
    </row>
    <row r="85" spans="1:8" x14ac:dyDescent="0.25">
      <c r="A85" s="75" t="s">
        <v>57</v>
      </c>
      <c r="B85" s="76" t="s">
        <v>496</v>
      </c>
      <c r="C85" s="77">
        <v>71</v>
      </c>
      <c r="D85" s="78">
        <v>71</v>
      </c>
      <c r="E85" s="78">
        <v>70</v>
      </c>
      <c r="F85" s="79">
        <v>70</v>
      </c>
      <c r="G85" s="80" t="s">
        <v>58</v>
      </c>
      <c r="H85" t="str">
        <f t="shared" si="3"/>
        <v/>
      </c>
    </row>
    <row r="86" spans="1:8" x14ac:dyDescent="0.25">
      <c r="A86" s="75" t="s">
        <v>57</v>
      </c>
      <c r="B86" s="76" t="s">
        <v>491</v>
      </c>
      <c r="C86" s="77">
        <v>761</v>
      </c>
      <c r="D86" s="78">
        <v>761</v>
      </c>
      <c r="E86" s="78">
        <v>809</v>
      </c>
      <c r="F86" s="79">
        <v>809</v>
      </c>
      <c r="G86" s="80" t="s">
        <v>58</v>
      </c>
      <c r="H86" t="str">
        <f t="shared" si="3"/>
        <v/>
      </c>
    </row>
    <row r="87" spans="1:8" x14ac:dyDescent="0.25">
      <c r="A87" s="75" t="s">
        <v>59</v>
      </c>
      <c r="B87" s="76" t="s">
        <v>492</v>
      </c>
      <c r="C87" s="77">
        <v>71729</v>
      </c>
      <c r="D87" s="78">
        <v>32004</v>
      </c>
      <c r="E87" s="78">
        <v>75977</v>
      </c>
      <c r="F87" s="79">
        <v>20873</v>
      </c>
      <c r="G87" s="80" t="s">
        <v>60</v>
      </c>
      <c r="H87" t="str">
        <f t="shared" si="3"/>
        <v/>
      </c>
    </row>
    <row r="88" spans="1:8" x14ac:dyDescent="0.25">
      <c r="A88" s="75" t="s">
        <v>59</v>
      </c>
      <c r="B88" s="76" t="s">
        <v>493</v>
      </c>
      <c r="C88" s="77">
        <v>363081</v>
      </c>
      <c r="D88" s="78">
        <v>0</v>
      </c>
      <c r="E88" s="78">
        <v>420189</v>
      </c>
      <c r="F88" s="79">
        <v>21541</v>
      </c>
      <c r="G88" s="80" t="s">
        <v>60</v>
      </c>
      <c r="H88" t="str">
        <f t="shared" si="3"/>
        <v/>
      </c>
    </row>
    <row r="89" spans="1:8" x14ac:dyDescent="0.25">
      <c r="A89" s="75" t="s">
        <v>59</v>
      </c>
      <c r="B89" s="76" t="s">
        <v>491</v>
      </c>
      <c r="C89" s="77">
        <v>235765</v>
      </c>
      <c r="D89" s="78">
        <v>26462</v>
      </c>
      <c r="E89" s="78">
        <v>243076</v>
      </c>
      <c r="F89" s="79">
        <v>7483</v>
      </c>
      <c r="G89" s="80" t="s">
        <v>60</v>
      </c>
      <c r="H89" t="str">
        <f t="shared" si="3"/>
        <v/>
      </c>
    </row>
    <row r="90" spans="1:8" x14ac:dyDescent="0.25">
      <c r="A90" s="75" t="s">
        <v>59</v>
      </c>
      <c r="B90" s="76" t="s">
        <v>495</v>
      </c>
      <c r="C90" s="77">
        <v>5</v>
      </c>
      <c r="D90" s="78">
        <v>5</v>
      </c>
      <c r="E90" s="78">
        <v>5</v>
      </c>
      <c r="F90" s="79">
        <v>0</v>
      </c>
      <c r="G90" s="80" t="s">
        <v>60</v>
      </c>
      <c r="H90" t="str">
        <f t="shared" si="3"/>
        <v/>
      </c>
    </row>
    <row r="91" spans="1:8" x14ac:dyDescent="0.25">
      <c r="A91" s="75" t="s">
        <v>61</v>
      </c>
      <c r="B91" s="76" t="s">
        <v>495</v>
      </c>
      <c r="C91" s="77">
        <v>20863</v>
      </c>
      <c r="D91" s="78">
        <v>0</v>
      </c>
      <c r="E91" s="78">
        <v>20863</v>
      </c>
      <c r="F91" s="79">
        <v>0</v>
      </c>
      <c r="G91" s="80" t="s">
        <v>62</v>
      </c>
      <c r="H91" t="str">
        <f t="shared" si="3"/>
        <v/>
      </c>
    </row>
    <row r="92" spans="1:8" x14ac:dyDescent="0.25">
      <c r="A92" s="75" t="s">
        <v>373</v>
      </c>
      <c r="B92" s="76" t="s">
        <v>492</v>
      </c>
      <c r="C92" s="77">
        <v>11941</v>
      </c>
      <c r="D92" s="78">
        <v>11928</v>
      </c>
      <c r="E92" s="78">
        <v>4166</v>
      </c>
      <c r="F92" s="79">
        <v>1229</v>
      </c>
      <c r="G92" s="80" t="s">
        <v>63</v>
      </c>
      <c r="H92" t="str">
        <f t="shared" si="3"/>
        <v/>
      </c>
    </row>
    <row r="93" spans="1:8" x14ac:dyDescent="0.25">
      <c r="A93" s="75" t="s">
        <v>373</v>
      </c>
      <c r="B93" s="76" t="s">
        <v>491</v>
      </c>
      <c r="C93" s="77">
        <v>97618</v>
      </c>
      <c r="D93" s="78">
        <v>73185</v>
      </c>
      <c r="E93" s="78">
        <v>94545</v>
      </c>
      <c r="F93" s="79">
        <v>31883</v>
      </c>
      <c r="G93" s="80" t="s">
        <v>63</v>
      </c>
      <c r="H93" t="str">
        <f t="shared" si="3"/>
        <v/>
      </c>
    </row>
    <row r="94" spans="1:8" x14ac:dyDescent="0.25">
      <c r="A94" s="75" t="s">
        <v>373</v>
      </c>
      <c r="B94" s="76" t="s">
        <v>495</v>
      </c>
      <c r="C94" s="77">
        <v>42</v>
      </c>
      <c r="D94" s="78">
        <v>42</v>
      </c>
      <c r="E94" s="78">
        <v>161</v>
      </c>
      <c r="F94" s="79">
        <v>0</v>
      </c>
      <c r="G94" s="80" t="s">
        <v>63</v>
      </c>
      <c r="H94" t="str">
        <f t="shared" si="3"/>
        <v/>
      </c>
    </row>
    <row r="95" spans="1:8" x14ac:dyDescent="0.25">
      <c r="A95" s="75" t="s">
        <v>64</v>
      </c>
      <c r="B95" s="76" t="s">
        <v>492</v>
      </c>
      <c r="C95" s="77">
        <v>1146</v>
      </c>
      <c r="D95" s="78">
        <v>0</v>
      </c>
      <c r="E95" s="78">
        <v>1971</v>
      </c>
      <c r="F95" s="79">
        <v>1931</v>
      </c>
      <c r="G95" s="80" t="s">
        <v>65</v>
      </c>
      <c r="H95" t="str">
        <f t="shared" si="3"/>
        <v/>
      </c>
    </row>
    <row r="96" spans="1:8" x14ac:dyDescent="0.25">
      <c r="A96" s="75" t="s">
        <v>64</v>
      </c>
      <c r="B96" s="76" t="s">
        <v>494</v>
      </c>
      <c r="C96" s="77">
        <v>2062534</v>
      </c>
      <c r="D96" s="78">
        <v>2062534</v>
      </c>
      <c r="E96" s="78">
        <v>2062534</v>
      </c>
      <c r="F96" s="79">
        <v>206477</v>
      </c>
      <c r="G96" s="80" t="s">
        <v>65</v>
      </c>
      <c r="H96" t="str">
        <f t="shared" si="3"/>
        <v/>
      </c>
    </row>
    <row r="97" spans="1:8" x14ac:dyDescent="0.25">
      <c r="A97" s="75" t="s">
        <v>64</v>
      </c>
      <c r="B97" s="76" t="s">
        <v>491</v>
      </c>
      <c r="C97" s="77">
        <v>37735</v>
      </c>
      <c r="D97" s="78">
        <v>37735</v>
      </c>
      <c r="E97" s="78">
        <v>38469</v>
      </c>
      <c r="F97" s="79">
        <v>32025</v>
      </c>
      <c r="G97" s="80" t="s">
        <v>65</v>
      </c>
      <c r="H97" t="str">
        <f t="shared" si="3"/>
        <v/>
      </c>
    </row>
    <row r="98" spans="1:8" x14ac:dyDescent="0.25">
      <c r="A98" s="75" t="s">
        <v>66</v>
      </c>
      <c r="B98" s="76" t="s">
        <v>492</v>
      </c>
      <c r="C98" s="77">
        <v>2270</v>
      </c>
      <c r="D98" s="78">
        <v>2270</v>
      </c>
      <c r="E98" s="78">
        <v>2177</v>
      </c>
      <c r="F98" s="79">
        <v>2177</v>
      </c>
      <c r="G98" s="80" t="s">
        <v>67</v>
      </c>
      <c r="H98" t="str">
        <f t="shared" si="3"/>
        <v/>
      </c>
    </row>
    <row r="99" spans="1:8" x14ac:dyDescent="0.25">
      <c r="A99" s="75" t="s">
        <v>66</v>
      </c>
      <c r="B99" s="76" t="s">
        <v>494</v>
      </c>
      <c r="C99" s="77">
        <v>8177</v>
      </c>
      <c r="D99" s="78">
        <v>1992</v>
      </c>
      <c r="E99" s="78">
        <v>7484</v>
      </c>
      <c r="F99" s="79">
        <v>788</v>
      </c>
      <c r="G99" s="80" t="s">
        <v>67</v>
      </c>
      <c r="H99" t="str">
        <f t="shared" si="3"/>
        <v/>
      </c>
    </row>
    <row r="100" spans="1:8" x14ac:dyDescent="0.25">
      <c r="A100" s="75" t="s">
        <v>66</v>
      </c>
      <c r="B100" s="76" t="s">
        <v>496</v>
      </c>
      <c r="C100" s="77">
        <v>1292</v>
      </c>
      <c r="D100" s="78">
        <v>1292</v>
      </c>
      <c r="E100" s="78">
        <v>1303</v>
      </c>
      <c r="F100" s="79">
        <v>1303</v>
      </c>
      <c r="G100" s="80" t="s">
        <v>67</v>
      </c>
      <c r="H100" t="str">
        <f t="shared" si="3"/>
        <v/>
      </c>
    </row>
    <row r="101" spans="1:8" x14ac:dyDescent="0.25">
      <c r="A101" s="75" t="s">
        <v>66</v>
      </c>
      <c r="B101" s="76" t="s">
        <v>497</v>
      </c>
      <c r="C101" s="77">
        <v>0</v>
      </c>
      <c r="D101" s="78">
        <v>0</v>
      </c>
      <c r="E101" s="78">
        <v>10318</v>
      </c>
      <c r="F101" s="79">
        <v>10318</v>
      </c>
      <c r="G101" s="80" t="s">
        <v>67</v>
      </c>
      <c r="H101" t="str">
        <f t="shared" si="3"/>
        <v/>
      </c>
    </row>
    <row r="102" spans="1:8" x14ac:dyDescent="0.25">
      <c r="A102" s="75" t="s">
        <v>66</v>
      </c>
      <c r="B102" s="76" t="s">
        <v>491</v>
      </c>
      <c r="C102" s="77">
        <v>85229</v>
      </c>
      <c r="D102" s="78">
        <v>85229</v>
      </c>
      <c r="E102" s="78">
        <v>87131</v>
      </c>
      <c r="F102" s="79">
        <v>87131</v>
      </c>
      <c r="G102" s="80" t="s">
        <v>67</v>
      </c>
      <c r="H102" t="str">
        <f t="shared" si="3"/>
        <v/>
      </c>
    </row>
    <row r="103" spans="1:8" x14ac:dyDescent="0.25">
      <c r="A103" s="75" t="s">
        <v>66</v>
      </c>
      <c r="B103" s="76" t="s">
        <v>495</v>
      </c>
      <c r="C103" s="77">
        <v>791</v>
      </c>
      <c r="D103" s="78">
        <v>36</v>
      </c>
      <c r="E103" s="78">
        <v>791</v>
      </c>
      <c r="F103" s="79">
        <v>36</v>
      </c>
      <c r="G103" s="80" t="s">
        <v>67</v>
      </c>
      <c r="H103" t="str">
        <f t="shared" si="3"/>
        <v/>
      </c>
    </row>
    <row r="104" spans="1:8" x14ac:dyDescent="0.25">
      <c r="A104" s="75" t="s">
        <v>68</v>
      </c>
      <c r="B104" s="76" t="s">
        <v>495</v>
      </c>
      <c r="C104" s="77">
        <v>115</v>
      </c>
      <c r="D104" s="78">
        <v>0</v>
      </c>
      <c r="E104" s="78">
        <v>115</v>
      </c>
      <c r="F104" s="79">
        <v>0</v>
      </c>
      <c r="G104" s="80" t="s">
        <v>69</v>
      </c>
      <c r="H104" t="str">
        <f t="shared" si="3"/>
        <v/>
      </c>
    </row>
    <row r="105" spans="1:8" x14ac:dyDescent="0.25">
      <c r="A105" s="75" t="s">
        <v>70</v>
      </c>
      <c r="B105" s="76" t="s">
        <v>492</v>
      </c>
      <c r="C105" s="77">
        <v>5</v>
      </c>
      <c r="D105" s="78">
        <v>5</v>
      </c>
      <c r="E105" s="78">
        <v>5</v>
      </c>
      <c r="F105" s="79">
        <v>0</v>
      </c>
      <c r="G105" s="80" t="s">
        <v>71</v>
      </c>
      <c r="H105" t="str">
        <f t="shared" si="3"/>
        <v/>
      </c>
    </row>
    <row r="106" spans="1:8" x14ac:dyDescent="0.25">
      <c r="A106" s="75" t="s">
        <v>70</v>
      </c>
      <c r="B106" s="76" t="s">
        <v>491</v>
      </c>
      <c r="C106" s="77">
        <v>24</v>
      </c>
      <c r="D106" s="78">
        <v>24</v>
      </c>
      <c r="E106" s="78">
        <v>24</v>
      </c>
      <c r="F106" s="79">
        <v>0</v>
      </c>
      <c r="G106" s="80" t="s">
        <v>71</v>
      </c>
      <c r="H106" t="str">
        <f t="shared" si="3"/>
        <v/>
      </c>
    </row>
    <row r="107" spans="1:8" x14ac:dyDescent="0.25">
      <c r="A107" s="75" t="s">
        <v>70</v>
      </c>
      <c r="B107" s="76" t="s">
        <v>495</v>
      </c>
      <c r="C107" s="77">
        <v>75000</v>
      </c>
      <c r="D107" s="78">
        <v>0</v>
      </c>
      <c r="E107" s="78">
        <v>75000</v>
      </c>
      <c r="F107" s="79">
        <v>0</v>
      </c>
      <c r="G107" s="80" t="s">
        <v>71</v>
      </c>
      <c r="H107" t="str">
        <f t="shared" si="3"/>
        <v/>
      </c>
    </row>
    <row r="108" spans="1:8" x14ac:dyDescent="0.25">
      <c r="A108" s="75" t="s">
        <v>72</v>
      </c>
      <c r="B108" s="76" t="s">
        <v>492</v>
      </c>
      <c r="C108" s="77">
        <v>10288</v>
      </c>
      <c r="D108" s="78">
        <v>10288</v>
      </c>
      <c r="E108" s="78">
        <v>11596</v>
      </c>
      <c r="F108" s="79">
        <v>11596</v>
      </c>
      <c r="G108" s="80" t="s">
        <v>73</v>
      </c>
      <c r="H108" t="str">
        <f t="shared" si="3"/>
        <v/>
      </c>
    </row>
    <row r="109" spans="1:8" x14ac:dyDescent="0.25">
      <c r="A109" s="75" t="s">
        <v>72</v>
      </c>
      <c r="B109" s="76" t="s">
        <v>498</v>
      </c>
      <c r="C109" s="77">
        <v>0</v>
      </c>
      <c r="D109" s="78">
        <v>0</v>
      </c>
      <c r="E109" s="78">
        <v>38477</v>
      </c>
      <c r="F109" s="79">
        <v>0</v>
      </c>
      <c r="G109" s="80" t="s">
        <v>73</v>
      </c>
      <c r="H109" t="str">
        <f t="shared" si="3"/>
        <v/>
      </c>
    </row>
    <row r="110" spans="1:8" x14ac:dyDescent="0.25">
      <c r="A110" s="75" t="s">
        <v>72</v>
      </c>
      <c r="B110" s="76" t="s">
        <v>494</v>
      </c>
      <c r="C110" s="77">
        <v>1075252</v>
      </c>
      <c r="D110" s="78">
        <v>1075252</v>
      </c>
      <c r="E110" s="78">
        <v>1036775</v>
      </c>
      <c r="F110" s="79">
        <v>1036775</v>
      </c>
      <c r="G110" s="80" t="s">
        <v>73</v>
      </c>
      <c r="H110" t="str">
        <f t="shared" si="3"/>
        <v/>
      </c>
    </row>
    <row r="111" spans="1:8" x14ac:dyDescent="0.25">
      <c r="A111" s="75" t="s">
        <v>72</v>
      </c>
      <c r="B111" s="76" t="s">
        <v>496</v>
      </c>
      <c r="C111" s="77">
        <v>13827</v>
      </c>
      <c r="D111" s="78">
        <v>6685</v>
      </c>
      <c r="E111" s="78">
        <v>13800</v>
      </c>
      <c r="F111" s="79">
        <v>6658</v>
      </c>
      <c r="G111" s="80" t="s">
        <v>73</v>
      </c>
      <c r="H111" t="str">
        <f t="shared" si="3"/>
        <v/>
      </c>
    </row>
    <row r="112" spans="1:8" x14ac:dyDescent="0.25">
      <c r="A112" s="75" t="s">
        <v>72</v>
      </c>
      <c r="B112" s="76" t="s">
        <v>497</v>
      </c>
      <c r="C112" s="77">
        <v>0</v>
      </c>
      <c r="D112" s="78">
        <v>0</v>
      </c>
      <c r="E112" s="78">
        <v>14914</v>
      </c>
      <c r="F112" s="79">
        <v>14914</v>
      </c>
      <c r="G112" s="80" t="s">
        <v>73</v>
      </c>
      <c r="H112" t="str">
        <f t="shared" ref="H112:H143" si="4">IF(F112&gt;E112,"YES","")</f>
        <v/>
      </c>
    </row>
    <row r="113" spans="1:8" x14ac:dyDescent="0.25">
      <c r="A113" s="75" t="s">
        <v>72</v>
      </c>
      <c r="B113" s="76" t="s">
        <v>491</v>
      </c>
      <c r="C113" s="77">
        <v>485285</v>
      </c>
      <c r="D113" s="78">
        <v>472785</v>
      </c>
      <c r="E113" s="78">
        <v>484195</v>
      </c>
      <c r="F113" s="79">
        <v>472495</v>
      </c>
      <c r="G113" s="80" t="s">
        <v>73</v>
      </c>
      <c r="H113" t="str">
        <f t="shared" si="4"/>
        <v/>
      </c>
    </row>
    <row r="114" spans="1:8" x14ac:dyDescent="0.25">
      <c r="A114" s="75" t="s">
        <v>374</v>
      </c>
      <c r="B114" s="76" t="s">
        <v>492</v>
      </c>
      <c r="C114" s="77">
        <v>164977</v>
      </c>
      <c r="D114" s="78">
        <v>0</v>
      </c>
      <c r="E114" s="78">
        <v>253944</v>
      </c>
      <c r="F114" s="79">
        <v>284</v>
      </c>
      <c r="G114" s="80" t="s">
        <v>74</v>
      </c>
      <c r="H114" t="str">
        <f t="shared" si="4"/>
        <v/>
      </c>
    </row>
    <row r="115" spans="1:8" x14ac:dyDescent="0.25">
      <c r="A115" s="75" t="s">
        <v>374</v>
      </c>
      <c r="B115" s="76" t="s">
        <v>491</v>
      </c>
      <c r="C115" s="77">
        <v>182485</v>
      </c>
      <c r="D115" s="78">
        <v>0</v>
      </c>
      <c r="E115" s="78">
        <v>194302</v>
      </c>
      <c r="F115" s="79">
        <v>0</v>
      </c>
      <c r="G115" s="80" t="s">
        <v>74</v>
      </c>
      <c r="H115" t="str">
        <f t="shared" si="4"/>
        <v/>
      </c>
    </row>
    <row r="116" spans="1:8" x14ac:dyDescent="0.25">
      <c r="A116" s="75" t="s">
        <v>374</v>
      </c>
      <c r="B116" s="76" t="s">
        <v>495</v>
      </c>
      <c r="C116" s="77">
        <v>3560</v>
      </c>
      <c r="D116" s="78">
        <v>0</v>
      </c>
      <c r="E116" s="78">
        <v>3560</v>
      </c>
      <c r="F116" s="79">
        <v>0</v>
      </c>
      <c r="G116" s="80" t="s">
        <v>74</v>
      </c>
      <c r="H116" t="str">
        <f t="shared" si="4"/>
        <v/>
      </c>
    </row>
    <row r="117" spans="1:8" x14ac:dyDescent="0.25">
      <c r="A117" s="75" t="s">
        <v>75</v>
      </c>
      <c r="B117" s="76" t="s">
        <v>492</v>
      </c>
      <c r="C117" s="77">
        <v>93</v>
      </c>
      <c r="D117" s="78">
        <v>0</v>
      </c>
      <c r="E117" s="78">
        <v>93</v>
      </c>
      <c r="F117" s="79">
        <v>0</v>
      </c>
      <c r="G117" s="80" t="s">
        <v>76</v>
      </c>
      <c r="H117" t="str">
        <f t="shared" si="4"/>
        <v/>
      </c>
    </row>
    <row r="118" spans="1:8" x14ac:dyDescent="0.25">
      <c r="A118" s="75" t="s">
        <v>75</v>
      </c>
      <c r="B118" s="76" t="s">
        <v>496</v>
      </c>
      <c r="C118" s="77">
        <v>222</v>
      </c>
      <c r="D118" s="78">
        <v>0</v>
      </c>
      <c r="E118" s="78">
        <v>222</v>
      </c>
      <c r="F118" s="79">
        <v>0</v>
      </c>
      <c r="G118" s="80" t="s">
        <v>76</v>
      </c>
      <c r="H118" t="str">
        <f t="shared" si="4"/>
        <v/>
      </c>
    </row>
    <row r="119" spans="1:8" x14ac:dyDescent="0.25">
      <c r="A119" s="75" t="s">
        <v>75</v>
      </c>
      <c r="B119" s="76" t="s">
        <v>491</v>
      </c>
      <c r="C119" s="77">
        <v>49</v>
      </c>
      <c r="D119" s="78">
        <v>0</v>
      </c>
      <c r="E119" s="78">
        <v>49</v>
      </c>
      <c r="F119" s="79">
        <v>0</v>
      </c>
      <c r="G119" s="80" t="s">
        <v>76</v>
      </c>
      <c r="H119" t="str">
        <f t="shared" si="4"/>
        <v/>
      </c>
    </row>
    <row r="120" spans="1:8" x14ac:dyDescent="0.25">
      <c r="A120" s="75" t="s">
        <v>77</v>
      </c>
      <c r="B120" s="76" t="s">
        <v>492</v>
      </c>
      <c r="C120" s="77">
        <v>32506</v>
      </c>
      <c r="D120" s="78">
        <v>28951</v>
      </c>
      <c r="E120" s="78">
        <v>29431</v>
      </c>
      <c r="F120" s="79">
        <v>29431</v>
      </c>
      <c r="G120" s="80" t="s">
        <v>78</v>
      </c>
      <c r="H120" t="str">
        <f t="shared" si="4"/>
        <v/>
      </c>
    </row>
    <row r="121" spans="1:8" x14ac:dyDescent="0.25">
      <c r="A121" s="75" t="s">
        <v>77</v>
      </c>
      <c r="B121" s="76" t="s">
        <v>498</v>
      </c>
      <c r="C121" s="77">
        <v>0</v>
      </c>
      <c r="D121" s="78">
        <v>0</v>
      </c>
      <c r="E121" s="78">
        <v>117963</v>
      </c>
      <c r="F121" s="79">
        <v>30365</v>
      </c>
      <c r="G121" s="80" t="s">
        <v>78</v>
      </c>
      <c r="H121" t="str">
        <f t="shared" si="4"/>
        <v/>
      </c>
    </row>
    <row r="122" spans="1:8" x14ac:dyDescent="0.25">
      <c r="A122" s="75" t="s">
        <v>77</v>
      </c>
      <c r="B122" s="76" t="s">
        <v>494</v>
      </c>
      <c r="C122" s="77">
        <v>511803</v>
      </c>
      <c r="D122" s="78">
        <v>126086</v>
      </c>
      <c r="E122" s="78">
        <v>453301</v>
      </c>
      <c r="F122" s="79">
        <v>80032</v>
      </c>
      <c r="G122" s="80" t="s">
        <v>78</v>
      </c>
      <c r="H122" t="str">
        <f t="shared" si="4"/>
        <v/>
      </c>
    </row>
    <row r="123" spans="1:8" x14ac:dyDescent="0.25">
      <c r="A123" s="75" t="s">
        <v>77</v>
      </c>
      <c r="B123" s="76" t="s">
        <v>497</v>
      </c>
      <c r="C123" s="77">
        <v>0</v>
      </c>
      <c r="D123" s="78">
        <v>0</v>
      </c>
      <c r="E123" s="78">
        <v>12208</v>
      </c>
      <c r="F123" s="79">
        <v>8830</v>
      </c>
      <c r="G123" s="80" t="s">
        <v>78</v>
      </c>
      <c r="H123" t="str">
        <f t="shared" si="4"/>
        <v/>
      </c>
    </row>
    <row r="124" spans="1:8" x14ac:dyDescent="0.25">
      <c r="A124" s="75" t="s">
        <v>77</v>
      </c>
      <c r="B124" s="76" t="s">
        <v>491</v>
      </c>
      <c r="C124" s="77">
        <v>32913</v>
      </c>
      <c r="D124" s="78">
        <v>32913</v>
      </c>
      <c r="E124" s="78">
        <v>43078</v>
      </c>
      <c r="F124" s="79">
        <v>43078</v>
      </c>
      <c r="G124" s="80" t="s">
        <v>78</v>
      </c>
      <c r="H124" t="str">
        <f t="shared" si="4"/>
        <v/>
      </c>
    </row>
    <row r="125" spans="1:8" x14ac:dyDescent="0.25">
      <c r="A125" s="75" t="s">
        <v>79</v>
      </c>
      <c r="B125" s="76" t="s">
        <v>492</v>
      </c>
      <c r="C125" s="77">
        <v>4916</v>
      </c>
      <c r="D125" s="78">
        <v>4916</v>
      </c>
      <c r="E125" s="78">
        <v>11396</v>
      </c>
      <c r="F125" s="79">
        <v>11396</v>
      </c>
      <c r="G125" s="80" t="s">
        <v>80</v>
      </c>
      <c r="H125" t="str">
        <f t="shared" si="4"/>
        <v/>
      </c>
    </row>
    <row r="126" spans="1:8" x14ac:dyDescent="0.25">
      <c r="A126" s="75" t="s">
        <v>79</v>
      </c>
      <c r="B126" s="76" t="s">
        <v>494</v>
      </c>
      <c r="C126" s="77">
        <v>215928</v>
      </c>
      <c r="D126" s="78">
        <v>215928</v>
      </c>
      <c r="E126" s="78">
        <v>219393</v>
      </c>
      <c r="F126" s="79">
        <v>219393</v>
      </c>
      <c r="G126" s="80" t="s">
        <v>80</v>
      </c>
      <c r="H126" t="str">
        <f t="shared" si="4"/>
        <v/>
      </c>
    </row>
    <row r="127" spans="1:8" x14ac:dyDescent="0.25">
      <c r="A127" s="75" t="s">
        <v>79</v>
      </c>
      <c r="B127" s="76" t="s">
        <v>496</v>
      </c>
      <c r="C127" s="77">
        <v>100543</v>
      </c>
      <c r="D127" s="78">
        <v>100543</v>
      </c>
      <c r="E127" s="78">
        <v>296301</v>
      </c>
      <c r="F127" s="79">
        <v>296301</v>
      </c>
      <c r="G127" s="80" t="s">
        <v>80</v>
      </c>
      <c r="H127" t="str">
        <f t="shared" si="4"/>
        <v/>
      </c>
    </row>
    <row r="128" spans="1:8" x14ac:dyDescent="0.25">
      <c r="A128" s="75" t="s">
        <v>79</v>
      </c>
      <c r="B128" s="76" t="s">
        <v>491</v>
      </c>
      <c r="C128" s="77">
        <v>1100921</v>
      </c>
      <c r="D128" s="78">
        <v>1100921</v>
      </c>
      <c r="E128" s="78">
        <v>1239907</v>
      </c>
      <c r="F128" s="79">
        <v>7501</v>
      </c>
      <c r="G128" s="80" t="s">
        <v>80</v>
      </c>
      <c r="H128" t="str">
        <f t="shared" si="4"/>
        <v/>
      </c>
    </row>
    <row r="129" spans="1:8" x14ac:dyDescent="0.25">
      <c r="A129" s="75" t="s">
        <v>375</v>
      </c>
      <c r="B129" s="76" t="s">
        <v>492</v>
      </c>
      <c r="C129" s="77">
        <v>12694</v>
      </c>
      <c r="D129" s="78">
        <v>843</v>
      </c>
      <c r="E129" s="78">
        <v>12340</v>
      </c>
      <c r="F129" s="79">
        <v>309</v>
      </c>
      <c r="G129" s="80" t="s">
        <v>81</v>
      </c>
      <c r="H129" t="str">
        <f t="shared" si="4"/>
        <v/>
      </c>
    </row>
    <row r="130" spans="1:8" x14ac:dyDescent="0.25">
      <c r="A130" s="75" t="s">
        <v>375</v>
      </c>
      <c r="B130" s="76" t="s">
        <v>493</v>
      </c>
      <c r="C130" s="77">
        <v>524020</v>
      </c>
      <c r="D130" s="78">
        <v>38592</v>
      </c>
      <c r="E130" s="78">
        <v>524227</v>
      </c>
      <c r="F130" s="79">
        <v>6850</v>
      </c>
      <c r="G130" s="80" t="s">
        <v>81</v>
      </c>
      <c r="H130" t="str">
        <f t="shared" si="4"/>
        <v/>
      </c>
    </row>
    <row r="131" spans="1:8" x14ac:dyDescent="0.25">
      <c r="A131" s="75" t="s">
        <v>375</v>
      </c>
      <c r="B131" s="76" t="s">
        <v>496</v>
      </c>
      <c r="C131" s="77">
        <v>1708</v>
      </c>
      <c r="D131" s="78">
        <v>31</v>
      </c>
      <c r="E131" s="78">
        <v>1691</v>
      </c>
      <c r="F131" s="79">
        <v>14</v>
      </c>
      <c r="G131" s="80" t="s">
        <v>81</v>
      </c>
      <c r="H131" t="str">
        <f t="shared" si="4"/>
        <v/>
      </c>
    </row>
    <row r="132" spans="1:8" x14ac:dyDescent="0.25">
      <c r="A132" s="75" t="s">
        <v>375</v>
      </c>
      <c r="B132" s="76" t="s">
        <v>491</v>
      </c>
      <c r="C132" s="77">
        <v>2338</v>
      </c>
      <c r="D132" s="78">
        <v>107</v>
      </c>
      <c r="E132" s="78">
        <v>2406</v>
      </c>
      <c r="F132" s="79">
        <v>15</v>
      </c>
      <c r="G132" s="80" t="s">
        <v>81</v>
      </c>
      <c r="H132" t="str">
        <f t="shared" si="4"/>
        <v/>
      </c>
    </row>
    <row r="133" spans="1:8" x14ac:dyDescent="0.25">
      <c r="A133" s="75" t="s">
        <v>375</v>
      </c>
      <c r="B133" s="76" t="s">
        <v>495</v>
      </c>
      <c r="C133" s="77">
        <v>1708</v>
      </c>
      <c r="D133" s="78">
        <v>31</v>
      </c>
      <c r="E133" s="78">
        <v>1691</v>
      </c>
      <c r="F133" s="79">
        <v>14</v>
      </c>
      <c r="G133" s="80" t="s">
        <v>81</v>
      </c>
      <c r="H133" t="str">
        <f t="shared" si="4"/>
        <v/>
      </c>
    </row>
    <row r="134" spans="1:8" x14ac:dyDescent="0.25">
      <c r="A134" s="75" t="s">
        <v>376</v>
      </c>
      <c r="B134" s="76" t="s">
        <v>492</v>
      </c>
      <c r="C134" s="77">
        <v>699</v>
      </c>
      <c r="D134" s="78">
        <v>699</v>
      </c>
      <c r="E134" s="78">
        <v>616</v>
      </c>
      <c r="F134" s="79">
        <v>616</v>
      </c>
      <c r="G134" s="80" t="s">
        <v>84</v>
      </c>
      <c r="H134" t="str">
        <f t="shared" si="4"/>
        <v/>
      </c>
    </row>
    <row r="135" spans="1:8" x14ac:dyDescent="0.25">
      <c r="A135" s="75" t="s">
        <v>376</v>
      </c>
      <c r="B135" s="76" t="s">
        <v>491</v>
      </c>
      <c r="C135" s="77">
        <v>296</v>
      </c>
      <c r="D135" s="78">
        <v>296</v>
      </c>
      <c r="E135" s="78">
        <v>310</v>
      </c>
      <c r="F135" s="79">
        <v>307</v>
      </c>
      <c r="G135" s="80" t="s">
        <v>84</v>
      </c>
      <c r="H135" t="str">
        <f t="shared" si="4"/>
        <v/>
      </c>
    </row>
    <row r="136" spans="1:8" x14ac:dyDescent="0.25">
      <c r="A136" s="75" t="s">
        <v>82</v>
      </c>
      <c r="B136" s="76" t="s">
        <v>491</v>
      </c>
      <c r="C136" s="77">
        <v>301</v>
      </c>
      <c r="D136" s="78">
        <v>301</v>
      </c>
      <c r="E136" s="78">
        <v>287</v>
      </c>
      <c r="F136" s="79">
        <v>0</v>
      </c>
      <c r="G136" s="80" t="s">
        <v>83</v>
      </c>
      <c r="H136" t="str">
        <f t="shared" si="4"/>
        <v/>
      </c>
    </row>
    <row r="137" spans="1:8" x14ac:dyDescent="0.25">
      <c r="A137" s="75" t="s">
        <v>499</v>
      </c>
      <c r="B137" s="76" t="s">
        <v>492</v>
      </c>
      <c r="C137" s="77">
        <v>23842</v>
      </c>
      <c r="D137" s="78">
        <v>760</v>
      </c>
      <c r="E137" s="78">
        <v>29305</v>
      </c>
      <c r="F137" s="79">
        <v>6320</v>
      </c>
      <c r="G137" s="80" t="s">
        <v>85</v>
      </c>
      <c r="H137" t="str">
        <f t="shared" si="4"/>
        <v/>
      </c>
    </row>
    <row r="138" spans="1:8" x14ac:dyDescent="0.25">
      <c r="A138" s="75" t="s">
        <v>499</v>
      </c>
      <c r="B138" s="76" t="s">
        <v>494</v>
      </c>
      <c r="C138" s="77">
        <v>6918373</v>
      </c>
      <c r="D138" s="78">
        <v>53222</v>
      </c>
      <c r="E138" s="78">
        <v>6976227</v>
      </c>
      <c r="F138" s="79">
        <v>10583</v>
      </c>
      <c r="G138" s="80" t="s">
        <v>85</v>
      </c>
      <c r="H138" t="str">
        <f t="shared" si="4"/>
        <v/>
      </c>
    </row>
    <row r="139" spans="1:8" x14ac:dyDescent="0.25">
      <c r="A139" s="75" t="s">
        <v>499</v>
      </c>
      <c r="B139" s="76" t="s">
        <v>493</v>
      </c>
      <c r="C139" s="77">
        <v>2452890</v>
      </c>
      <c r="D139" s="78">
        <v>179341</v>
      </c>
      <c r="E139" s="78">
        <v>2828121</v>
      </c>
      <c r="F139" s="79">
        <v>151205</v>
      </c>
      <c r="G139" s="80" t="s">
        <v>85</v>
      </c>
      <c r="H139" t="str">
        <f t="shared" si="4"/>
        <v/>
      </c>
    </row>
    <row r="140" spans="1:8" x14ac:dyDescent="0.25">
      <c r="A140" s="75" t="s">
        <v>499</v>
      </c>
      <c r="B140" s="76" t="s">
        <v>496</v>
      </c>
      <c r="C140" s="77">
        <v>516614</v>
      </c>
      <c r="D140" s="78">
        <v>3527</v>
      </c>
      <c r="E140" s="78">
        <v>676</v>
      </c>
      <c r="F140" s="79">
        <v>676</v>
      </c>
      <c r="G140" s="80" t="s">
        <v>85</v>
      </c>
      <c r="H140" t="str">
        <f t="shared" si="4"/>
        <v/>
      </c>
    </row>
    <row r="141" spans="1:8" x14ac:dyDescent="0.25">
      <c r="A141" s="75" t="s">
        <v>499</v>
      </c>
      <c r="B141" s="76" t="s">
        <v>497</v>
      </c>
      <c r="C141" s="77">
        <v>0</v>
      </c>
      <c r="D141" s="78">
        <v>0</v>
      </c>
      <c r="E141" s="78">
        <v>5</v>
      </c>
      <c r="F141" s="79">
        <v>5</v>
      </c>
      <c r="G141" s="80" t="s">
        <v>85</v>
      </c>
      <c r="H141" t="str">
        <f t="shared" si="4"/>
        <v/>
      </c>
    </row>
    <row r="142" spans="1:8" x14ac:dyDescent="0.25">
      <c r="A142" s="75" t="s">
        <v>499</v>
      </c>
      <c r="B142" s="76" t="s">
        <v>491</v>
      </c>
      <c r="C142" s="77">
        <v>1382</v>
      </c>
      <c r="D142" s="78">
        <v>10</v>
      </c>
      <c r="E142" s="78">
        <v>1356</v>
      </c>
      <c r="F142" s="79">
        <v>195</v>
      </c>
      <c r="G142" s="80" t="s">
        <v>85</v>
      </c>
      <c r="H142" t="str">
        <f t="shared" si="4"/>
        <v/>
      </c>
    </row>
    <row r="143" spans="1:8" x14ac:dyDescent="0.25">
      <c r="A143" s="75" t="s">
        <v>86</v>
      </c>
      <c r="B143" s="76" t="s">
        <v>492</v>
      </c>
      <c r="C143" s="77">
        <v>0</v>
      </c>
      <c r="D143" s="78">
        <v>0</v>
      </c>
      <c r="E143" s="78">
        <v>5</v>
      </c>
      <c r="F143" s="79">
        <v>5</v>
      </c>
      <c r="G143" s="80" t="s">
        <v>87</v>
      </c>
      <c r="H143" t="str">
        <f t="shared" si="4"/>
        <v/>
      </c>
    </row>
    <row r="144" spans="1:8" x14ac:dyDescent="0.25">
      <c r="A144" s="75" t="s">
        <v>86</v>
      </c>
      <c r="B144" s="76" t="s">
        <v>491</v>
      </c>
      <c r="C144" s="77">
        <v>10</v>
      </c>
      <c r="D144" s="78">
        <v>10</v>
      </c>
      <c r="E144" s="78">
        <v>5</v>
      </c>
      <c r="F144" s="79">
        <v>5</v>
      </c>
      <c r="G144" s="80" t="s">
        <v>87</v>
      </c>
      <c r="H144" t="str">
        <f t="shared" ref="H144:H175" si="5">IF(F144&gt;E144,"YES","")</f>
        <v/>
      </c>
    </row>
    <row r="145" spans="1:8" x14ac:dyDescent="0.25">
      <c r="A145" s="75" t="s">
        <v>88</v>
      </c>
      <c r="B145" s="76" t="s">
        <v>492</v>
      </c>
      <c r="C145" s="77">
        <v>6585</v>
      </c>
      <c r="D145" s="78">
        <v>4275</v>
      </c>
      <c r="E145" s="78">
        <v>6904</v>
      </c>
      <c r="F145" s="79">
        <v>3363</v>
      </c>
      <c r="G145" s="80" t="s">
        <v>89</v>
      </c>
      <c r="H145" t="str">
        <f t="shared" si="5"/>
        <v/>
      </c>
    </row>
    <row r="146" spans="1:8" x14ac:dyDescent="0.25">
      <c r="A146" s="75" t="s">
        <v>88</v>
      </c>
      <c r="B146" s="76" t="s">
        <v>496</v>
      </c>
      <c r="C146" s="77">
        <v>12545</v>
      </c>
      <c r="D146" s="78">
        <v>3650</v>
      </c>
      <c r="E146" s="78">
        <v>12637</v>
      </c>
      <c r="F146" s="79">
        <v>0</v>
      </c>
      <c r="G146" s="80" t="s">
        <v>89</v>
      </c>
      <c r="H146" t="str">
        <f t="shared" si="5"/>
        <v/>
      </c>
    </row>
    <row r="147" spans="1:8" x14ac:dyDescent="0.25">
      <c r="A147" s="75" t="s">
        <v>88</v>
      </c>
      <c r="B147" s="76" t="s">
        <v>491</v>
      </c>
      <c r="C147" s="77">
        <v>60637</v>
      </c>
      <c r="D147" s="78">
        <v>51532</v>
      </c>
      <c r="E147" s="78">
        <v>61827</v>
      </c>
      <c r="F147" s="79">
        <v>35643</v>
      </c>
      <c r="G147" s="80" t="s">
        <v>89</v>
      </c>
      <c r="H147" t="str">
        <f t="shared" si="5"/>
        <v/>
      </c>
    </row>
    <row r="148" spans="1:8" x14ac:dyDescent="0.25">
      <c r="A148" s="75" t="s">
        <v>379</v>
      </c>
      <c r="B148" s="76" t="s">
        <v>492</v>
      </c>
      <c r="C148" s="77">
        <v>199515</v>
      </c>
      <c r="D148" s="78">
        <v>199515</v>
      </c>
      <c r="E148" s="78">
        <v>206700</v>
      </c>
      <c r="F148" s="79">
        <v>283</v>
      </c>
      <c r="G148" s="80" t="s">
        <v>90</v>
      </c>
      <c r="H148" t="str">
        <f t="shared" si="5"/>
        <v/>
      </c>
    </row>
    <row r="149" spans="1:8" x14ac:dyDescent="0.25">
      <c r="A149" s="75" t="s">
        <v>379</v>
      </c>
      <c r="B149" s="76" t="s">
        <v>493</v>
      </c>
      <c r="C149" s="77">
        <v>18900</v>
      </c>
      <c r="D149" s="78">
        <v>0</v>
      </c>
      <c r="E149" s="78">
        <v>13462</v>
      </c>
      <c r="F149" s="79">
        <v>0</v>
      </c>
      <c r="G149" s="80" t="s">
        <v>90</v>
      </c>
      <c r="H149" t="str">
        <f t="shared" si="5"/>
        <v/>
      </c>
    </row>
    <row r="150" spans="1:8" x14ac:dyDescent="0.25">
      <c r="A150" s="75" t="s">
        <v>379</v>
      </c>
      <c r="B150" s="76" t="s">
        <v>496</v>
      </c>
      <c r="C150" s="77">
        <v>21</v>
      </c>
      <c r="D150" s="78">
        <v>21</v>
      </c>
      <c r="E150" s="78">
        <v>13170</v>
      </c>
      <c r="F150" s="79">
        <v>13170</v>
      </c>
      <c r="G150" s="80" t="s">
        <v>90</v>
      </c>
      <c r="H150" t="str">
        <f t="shared" si="5"/>
        <v/>
      </c>
    </row>
    <row r="151" spans="1:8" x14ac:dyDescent="0.25">
      <c r="A151" s="75" t="s">
        <v>379</v>
      </c>
      <c r="B151" s="76" t="s">
        <v>491</v>
      </c>
      <c r="C151" s="77">
        <v>23422</v>
      </c>
      <c r="D151" s="78">
        <v>16503</v>
      </c>
      <c r="E151" s="78">
        <v>27684</v>
      </c>
      <c r="F151" s="79">
        <v>0</v>
      </c>
      <c r="G151" s="80" t="s">
        <v>90</v>
      </c>
      <c r="H151" t="str">
        <f t="shared" si="5"/>
        <v/>
      </c>
    </row>
    <row r="152" spans="1:8" x14ac:dyDescent="0.25">
      <c r="A152" s="75" t="s">
        <v>379</v>
      </c>
      <c r="B152" s="76" t="s">
        <v>495</v>
      </c>
      <c r="C152" s="77">
        <v>273</v>
      </c>
      <c r="D152" s="78">
        <v>273</v>
      </c>
      <c r="E152" s="78">
        <v>270</v>
      </c>
      <c r="F152" s="79">
        <v>270</v>
      </c>
      <c r="G152" s="80" t="s">
        <v>90</v>
      </c>
      <c r="H152" t="str">
        <f t="shared" si="5"/>
        <v/>
      </c>
    </row>
    <row r="153" spans="1:8" x14ac:dyDescent="0.25">
      <c r="A153" s="75" t="s">
        <v>92</v>
      </c>
      <c r="B153" s="76" t="s">
        <v>492</v>
      </c>
      <c r="C153" s="77">
        <v>1597</v>
      </c>
      <c r="D153" s="78">
        <v>656</v>
      </c>
      <c r="E153" s="78">
        <v>906</v>
      </c>
      <c r="F153" s="79">
        <v>71</v>
      </c>
      <c r="G153" s="80" t="s">
        <v>93</v>
      </c>
      <c r="H153" t="str">
        <f t="shared" si="5"/>
        <v/>
      </c>
    </row>
    <row r="154" spans="1:8" x14ac:dyDescent="0.25">
      <c r="A154" s="75" t="s">
        <v>92</v>
      </c>
      <c r="B154" s="76" t="s">
        <v>496</v>
      </c>
      <c r="C154" s="77">
        <v>202</v>
      </c>
      <c r="D154" s="78">
        <v>98</v>
      </c>
      <c r="E154" s="78">
        <v>272</v>
      </c>
      <c r="F154" s="79">
        <v>91</v>
      </c>
      <c r="G154" s="80" t="s">
        <v>93</v>
      </c>
      <c r="H154" t="str">
        <f t="shared" si="5"/>
        <v/>
      </c>
    </row>
    <row r="155" spans="1:8" x14ac:dyDescent="0.25">
      <c r="A155" s="75" t="s">
        <v>92</v>
      </c>
      <c r="B155" s="76" t="s">
        <v>491</v>
      </c>
      <c r="C155" s="77">
        <v>25029</v>
      </c>
      <c r="D155" s="78">
        <v>3618</v>
      </c>
      <c r="E155" s="78">
        <v>26821</v>
      </c>
      <c r="F155" s="79">
        <v>701</v>
      </c>
      <c r="G155" s="80" t="s">
        <v>93</v>
      </c>
      <c r="H155" t="str">
        <f t="shared" si="5"/>
        <v/>
      </c>
    </row>
    <row r="156" spans="1:8" x14ac:dyDescent="0.25">
      <c r="A156" s="75" t="s">
        <v>92</v>
      </c>
      <c r="B156" s="76" t="s">
        <v>495</v>
      </c>
      <c r="C156" s="77">
        <v>729</v>
      </c>
      <c r="D156" s="78">
        <v>306</v>
      </c>
      <c r="E156" s="78">
        <v>729</v>
      </c>
      <c r="F156" s="79">
        <v>176</v>
      </c>
      <c r="G156" s="80" t="s">
        <v>93</v>
      </c>
      <c r="H156" t="str">
        <f t="shared" si="5"/>
        <v/>
      </c>
    </row>
    <row r="157" spans="1:8" x14ac:dyDescent="0.25">
      <c r="A157" s="75" t="s">
        <v>94</v>
      </c>
      <c r="B157" s="76" t="s">
        <v>492</v>
      </c>
      <c r="C157" s="77">
        <v>25</v>
      </c>
      <c r="D157" s="78">
        <v>18</v>
      </c>
      <c r="E157" s="78">
        <v>20</v>
      </c>
      <c r="F157" s="79">
        <v>15</v>
      </c>
      <c r="G157" s="80" t="s">
        <v>95</v>
      </c>
      <c r="H157" t="str">
        <f t="shared" si="5"/>
        <v/>
      </c>
    </row>
    <row r="158" spans="1:8" x14ac:dyDescent="0.25">
      <c r="A158" s="75" t="s">
        <v>94</v>
      </c>
      <c r="B158" s="76" t="s">
        <v>496</v>
      </c>
      <c r="C158" s="77">
        <v>6</v>
      </c>
      <c r="D158" s="78">
        <v>6</v>
      </c>
      <c r="E158" s="78">
        <v>6</v>
      </c>
      <c r="F158" s="79">
        <v>6</v>
      </c>
      <c r="G158" s="80" t="s">
        <v>95</v>
      </c>
      <c r="H158" t="str">
        <f t="shared" si="5"/>
        <v/>
      </c>
    </row>
    <row r="159" spans="1:8" x14ac:dyDescent="0.25">
      <c r="A159" s="75" t="s">
        <v>94</v>
      </c>
      <c r="B159" s="76" t="s">
        <v>491</v>
      </c>
      <c r="C159" s="77">
        <v>136</v>
      </c>
      <c r="D159" s="78">
        <v>116</v>
      </c>
      <c r="E159" s="78">
        <v>149</v>
      </c>
      <c r="F159" s="79">
        <v>65</v>
      </c>
      <c r="G159" s="80" t="s">
        <v>95</v>
      </c>
      <c r="H159" t="str">
        <f t="shared" si="5"/>
        <v/>
      </c>
    </row>
    <row r="160" spans="1:8" x14ac:dyDescent="0.25">
      <c r="A160" s="75" t="s">
        <v>96</v>
      </c>
      <c r="B160" s="76" t="s">
        <v>493</v>
      </c>
      <c r="C160" s="77">
        <v>14000</v>
      </c>
      <c r="D160" s="78">
        <v>4938</v>
      </c>
      <c r="E160" s="78">
        <v>14000</v>
      </c>
      <c r="F160" s="79">
        <v>0</v>
      </c>
      <c r="G160" s="80" t="s">
        <v>97</v>
      </c>
      <c r="H160" t="str">
        <f t="shared" si="5"/>
        <v/>
      </c>
    </row>
    <row r="161" spans="1:8" x14ac:dyDescent="0.25">
      <c r="A161" s="75" t="s">
        <v>98</v>
      </c>
      <c r="B161" s="76" t="s">
        <v>492</v>
      </c>
      <c r="C161" s="77">
        <v>31664</v>
      </c>
      <c r="D161" s="78">
        <v>3269</v>
      </c>
      <c r="E161" s="78">
        <v>29541</v>
      </c>
      <c r="F161" s="79">
        <v>1683</v>
      </c>
      <c r="G161" s="80" t="s">
        <v>99</v>
      </c>
      <c r="H161" t="str">
        <f t="shared" si="5"/>
        <v/>
      </c>
    </row>
    <row r="162" spans="1:8" x14ac:dyDescent="0.25">
      <c r="A162" s="75" t="s">
        <v>98</v>
      </c>
      <c r="B162" s="76" t="s">
        <v>491</v>
      </c>
      <c r="C162" s="77">
        <v>39044</v>
      </c>
      <c r="D162" s="78">
        <v>897</v>
      </c>
      <c r="E162" s="78">
        <v>43449</v>
      </c>
      <c r="F162" s="79">
        <v>483</v>
      </c>
      <c r="G162" s="80" t="s">
        <v>99</v>
      </c>
      <c r="H162" t="str">
        <f t="shared" si="5"/>
        <v/>
      </c>
    </row>
    <row r="163" spans="1:8" x14ac:dyDescent="0.25">
      <c r="A163" s="75" t="s">
        <v>100</v>
      </c>
      <c r="B163" s="76" t="s">
        <v>492</v>
      </c>
      <c r="C163" s="77">
        <v>1239</v>
      </c>
      <c r="D163" s="78">
        <v>0</v>
      </c>
      <c r="E163" s="78">
        <v>1053</v>
      </c>
      <c r="F163" s="79">
        <v>0</v>
      </c>
      <c r="G163" s="80" t="s">
        <v>101</v>
      </c>
      <c r="H163" t="str">
        <f t="shared" si="5"/>
        <v/>
      </c>
    </row>
    <row r="164" spans="1:8" x14ac:dyDescent="0.25">
      <c r="A164" s="75" t="s">
        <v>100</v>
      </c>
      <c r="B164" s="76" t="s">
        <v>496</v>
      </c>
      <c r="C164" s="77">
        <v>537</v>
      </c>
      <c r="D164" s="78">
        <v>0</v>
      </c>
      <c r="E164" s="78">
        <v>531</v>
      </c>
      <c r="F164" s="79">
        <v>0</v>
      </c>
      <c r="G164" s="80" t="s">
        <v>101</v>
      </c>
      <c r="H164" t="str">
        <f t="shared" si="5"/>
        <v/>
      </c>
    </row>
    <row r="165" spans="1:8" x14ac:dyDescent="0.25">
      <c r="A165" s="75" t="s">
        <v>100</v>
      </c>
      <c r="B165" s="76" t="s">
        <v>491</v>
      </c>
      <c r="C165" s="77">
        <v>377120</v>
      </c>
      <c r="D165" s="78">
        <v>21316</v>
      </c>
      <c r="E165" s="78">
        <v>361546</v>
      </c>
      <c r="F165" s="79">
        <v>0</v>
      </c>
      <c r="G165" s="80" t="s">
        <v>101</v>
      </c>
      <c r="H165" t="str">
        <f t="shared" si="5"/>
        <v/>
      </c>
    </row>
    <row r="166" spans="1:8" x14ac:dyDescent="0.25">
      <c r="A166" s="75" t="s">
        <v>100</v>
      </c>
      <c r="B166" s="76" t="s">
        <v>495</v>
      </c>
      <c r="C166" s="77">
        <v>954</v>
      </c>
      <c r="D166" s="78">
        <v>0</v>
      </c>
      <c r="E166" s="78">
        <v>0</v>
      </c>
      <c r="F166" s="79">
        <v>0</v>
      </c>
      <c r="G166" s="80" t="s">
        <v>101</v>
      </c>
      <c r="H166" t="str">
        <f t="shared" si="5"/>
        <v/>
      </c>
    </row>
    <row r="167" spans="1:8" x14ac:dyDescent="0.25">
      <c r="A167" s="75" t="s">
        <v>380</v>
      </c>
      <c r="B167" s="76" t="s">
        <v>492</v>
      </c>
      <c r="C167" s="77">
        <v>37460</v>
      </c>
      <c r="D167" s="78">
        <v>37460</v>
      </c>
      <c r="E167" s="78">
        <v>53197</v>
      </c>
      <c r="F167" s="79">
        <v>0</v>
      </c>
      <c r="G167" s="80" t="s">
        <v>91</v>
      </c>
      <c r="H167" t="str">
        <f t="shared" si="5"/>
        <v/>
      </c>
    </row>
    <row r="168" spans="1:8" x14ac:dyDescent="0.25">
      <c r="A168" s="75" t="s">
        <v>380</v>
      </c>
      <c r="B168" s="76" t="s">
        <v>497</v>
      </c>
      <c r="C168" s="77">
        <v>0</v>
      </c>
      <c r="D168" s="78">
        <v>0</v>
      </c>
      <c r="E168" s="78">
        <v>9</v>
      </c>
      <c r="F168" s="79">
        <v>9</v>
      </c>
      <c r="G168" s="80" t="s">
        <v>91</v>
      </c>
      <c r="H168" t="str">
        <f t="shared" si="5"/>
        <v/>
      </c>
    </row>
    <row r="169" spans="1:8" x14ac:dyDescent="0.25">
      <c r="A169" s="75" t="s">
        <v>380</v>
      </c>
      <c r="B169" s="76" t="s">
        <v>491</v>
      </c>
      <c r="C169" s="77">
        <v>2370</v>
      </c>
      <c r="D169" s="78">
        <v>2370</v>
      </c>
      <c r="E169" s="78">
        <v>2369</v>
      </c>
      <c r="F169" s="79">
        <v>0</v>
      </c>
      <c r="G169" s="80" t="s">
        <v>91</v>
      </c>
      <c r="H169" t="str">
        <f t="shared" si="5"/>
        <v/>
      </c>
    </row>
    <row r="170" spans="1:8" x14ac:dyDescent="0.25">
      <c r="A170" s="75" t="s">
        <v>380</v>
      </c>
      <c r="B170" s="76" t="s">
        <v>495</v>
      </c>
      <c r="C170" s="77">
        <v>930978</v>
      </c>
      <c r="D170" s="78">
        <v>98</v>
      </c>
      <c r="E170" s="78">
        <v>930958</v>
      </c>
      <c r="F170" s="79">
        <v>20</v>
      </c>
      <c r="G170" s="80" t="s">
        <v>91</v>
      </c>
      <c r="H170" t="str">
        <f t="shared" si="5"/>
        <v/>
      </c>
    </row>
    <row r="171" spans="1:8" x14ac:dyDescent="0.25">
      <c r="A171" s="75" t="s">
        <v>383</v>
      </c>
      <c r="B171" s="76" t="s">
        <v>492</v>
      </c>
      <c r="C171" s="77">
        <v>3106</v>
      </c>
      <c r="D171" s="78">
        <v>3106</v>
      </c>
      <c r="E171" s="78">
        <v>6117</v>
      </c>
      <c r="F171" s="79">
        <v>6117</v>
      </c>
      <c r="G171" s="80" t="s">
        <v>102</v>
      </c>
      <c r="H171" t="str">
        <f t="shared" si="5"/>
        <v/>
      </c>
    </row>
    <row r="172" spans="1:8" x14ac:dyDescent="0.25">
      <c r="A172" s="75" t="s">
        <v>383</v>
      </c>
      <c r="B172" s="76" t="s">
        <v>498</v>
      </c>
      <c r="C172" s="77">
        <v>0</v>
      </c>
      <c r="D172" s="78">
        <v>0</v>
      </c>
      <c r="E172" s="78">
        <v>520561</v>
      </c>
      <c r="F172" s="79">
        <v>0</v>
      </c>
      <c r="G172" s="80" t="s">
        <v>102</v>
      </c>
      <c r="H172" t="str">
        <f t="shared" si="5"/>
        <v/>
      </c>
    </row>
    <row r="173" spans="1:8" x14ac:dyDescent="0.25">
      <c r="A173" s="75" t="s">
        <v>383</v>
      </c>
      <c r="B173" s="76" t="s">
        <v>494</v>
      </c>
      <c r="C173" s="77">
        <v>6251790</v>
      </c>
      <c r="D173" s="78">
        <v>1322325</v>
      </c>
      <c r="E173" s="78">
        <v>7008290</v>
      </c>
      <c r="F173" s="79">
        <v>447696</v>
      </c>
      <c r="G173" s="80" t="s">
        <v>102</v>
      </c>
      <c r="H173" t="str">
        <f t="shared" si="5"/>
        <v/>
      </c>
    </row>
    <row r="174" spans="1:8" x14ac:dyDescent="0.25">
      <c r="A174" s="75" t="s">
        <v>383</v>
      </c>
      <c r="B174" s="76" t="s">
        <v>496</v>
      </c>
      <c r="C174" s="77">
        <v>61</v>
      </c>
      <c r="D174" s="78">
        <v>61</v>
      </c>
      <c r="E174" s="78">
        <v>59</v>
      </c>
      <c r="F174" s="79">
        <v>0</v>
      </c>
      <c r="G174" s="80" t="s">
        <v>102</v>
      </c>
      <c r="H174" t="str">
        <f t="shared" si="5"/>
        <v/>
      </c>
    </row>
    <row r="175" spans="1:8" x14ac:dyDescent="0.25">
      <c r="A175" s="75" t="s">
        <v>383</v>
      </c>
      <c r="B175" s="76" t="s">
        <v>497</v>
      </c>
      <c r="C175" s="77">
        <v>0</v>
      </c>
      <c r="D175" s="78">
        <v>0</v>
      </c>
      <c r="E175" s="78">
        <v>122</v>
      </c>
      <c r="F175" s="79">
        <v>117</v>
      </c>
      <c r="G175" s="80" t="s">
        <v>102</v>
      </c>
      <c r="H175" t="str">
        <f t="shared" si="5"/>
        <v/>
      </c>
    </row>
    <row r="176" spans="1:8" x14ac:dyDescent="0.25">
      <c r="A176" s="75" t="s">
        <v>383</v>
      </c>
      <c r="B176" s="76" t="s">
        <v>491</v>
      </c>
      <c r="C176" s="77">
        <v>523392</v>
      </c>
      <c r="D176" s="78">
        <v>391653</v>
      </c>
      <c r="E176" s="78">
        <v>520381</v>
      </c>
      <c r="F176" s="79">
        <v>388706</v>
      </c>
      <c r="G176" s="80" t="s">
        <v>102</v>
      </c>
      <c r="H176" t="str">
        <f t="shared" ref="H176:H182" si="6">IF(F176&gt;E176,"YES","")</f>
        <v/>
      </c>
    </row>
    <row r="177" spans="1:8" x14ac:dyDescent="0.25">
      <c r="A177" s="75" t="s">
        <v>103</v>
      </c>
      <c r="B177" s="76" t="s">
        <v>492</v>
      </c>
      <c r="C177" s="77">
        <v>2354</v>
      </c>
      <c r="D177" s="78">
        <v>0</v>
      </c>
      <c r="E177" s="78">
        <v>2319</v>
      </c>
      <c r="F177" s="79">
        <v>0</v>
      </c>
      <c r="G177" s="80" t="s">
        <v>104</v>
      </c>
      <c r="H177" t="str">
        <f t="shared" si="6"/>
        <v/>
      </c>
    </row>
    <row r="178" spans="1:8" x14ac:dyDescent="0.25">
      <c r="A178" s="75" t="s">
        <v>103</v>
      </c>
      <c r="B178" s="76" t="s">
        <v>491</v>
      </c>
      <c r="C178" s="77">
        <v>68912</v>
      </c>
      <c r="D178" s="78">
        <v>0</v>
      </c>
      <c r="E178" s="78">
        <v>64388</v>
      </c>
      <c r="F178" s="79">
        <v>0</v>
      </c>
      <c r="G178" s="80" t="s">
        <v>104</v>
      </c>
      <c r="H178" t="str">
        <f t="shared" si="6"/>
        <v/>
      </c>
    </row>
    <row r="179" spans="1:8" x14ac:dyDescent="0.25">
      <c r="A179" s="75" t="s">
        <v>103</v>
      </c>
      <c r="B179" s="76" t="s">
        <v>495</v>
      </c>
      <c r="C179" s="77">
        <v>5933</v>
      </c>
      <c r="D179" s="78">
        <v>0</v>
      </c>
      <c r="E179" s="78">
        <v>6058</v>
      </c>
      <c r="F179" s="79">
        <v>0</v>
      </c>
      <c r="G179" s="80" t="s">
        <v>104</v>
      </c>
      <c r="H179" t="str">
        <f t="shared" si="6"/>
        <v/>
      </c>
    </row>
    <row r="180" spans="1:8" x14ac:dyDescent="0.25">
      <c r="A180" s="75" t="s">
        <v>105</v>
      </c>
      <c r="B180" s="76" t="s">
        <v>492</v>
      </c>
      <c r="C180" s="77">
        <v>8442</v>
      </c>
      <c r="D180" s="78">
        <v>8442</v>
      </c>
      <c r="E180" s="78">
        <v>8028</v>
      </c>
      <c r="F180" s="79">
        <v>8028</v>
      </c>
      <c r="G180" s="80" t="s">
        <v>106</v>
      </c>
      <c r="H180" t="str">
        <f t="shared" si="6"/>
        <v/>
      </c>
    </row>
    <row r="181" spans="1:8" x14ac:dyDescent="0.25">
      <c r="A181" s="75" t="s">
        <v>105</v>
      </c>
      <c r="B181" s="76" t="s">
        <v>491</v>
      </c>
      <c r="C181" s="77">
        <v>23063</v>
      </c>
      <c r="D181" s="78">
        <v>23063</v>
      </c>
      <c r="E181" s="78">
        <v>23477</v>
      </c>
      <c r="F181" s="79">
        <v>23477</v>
      </c>
      <c r="G181" s="80" t="s">
        <v>106</v>
      </c>
      <c r="H181" t="str">
        <f t="shared" si="6"/>
        <v/>
      </c>
    </row>
    <row r="182" spans="1:8" x14ac:dyDescent="0.25">
      <c r="A182" s="75" t="s">
        <v>386</v>
      </c>
      <c r="B182" s="76" t="s">
        <v>492</v>
      </c>
      <c r="C182" s="77">
        <v>4185</v>
      </c>
      <c r="D182" s="78">
        <v>3315</v>
      </c>
      <c r="E182" s="78">
        <v>4789</v>
      </c>
      <c r="F182" s="79">
        <v>3919</v>
      </c>
      <c r="G182" s="80" t="s">
        <v>107</v>
      </c>
      <c r="H182" t="str">
        <f t="shared" si="6"/>
        <v/>
      </c>
    </row>
    <row r="183" spans="1:8" x14ac:dyDescent="0.25">
      <c r="A183" s="75" t="s">
        <v>386</v>
      </c>
      <c r="B183" s="76" t="s">
        <v>493</v>
      </c>
      <c r="C183" s="77">
        <v>121841</v>
      </c>
      <c r="D183" s="78">
        <v>0</v>
      </c>
      <c r="E183" s="78">
        <v>121809</v>
      </c>
      <c r="F183" s="78">
        <v>0</v>
      </c>
      <c r="G183" s="80" t="s">
        <v>107</v>
      </c>
    </row>
    <row r="184" spans="1:8" x14ac:dyDescent="0.25">
      <c r="A184" s="75" t="s">
        <v>386</v>
      </c>
      <c r="B184" s="76" t="s">
        <v>491</v>
      </c>
      <c r="C184" s="77">
        <v>778</v>
      </c>
      <c r="D184" s="78">
        <v>778</v>
      </c>
      <c r="E184" s="78">
        <v>1011</v>
      </c>
      <c r="F184" s="79">
        <v>0</v>
      </c>
      <c r="G184" s="80" t="s">
        <v>107</v>
      </c>
      <c r="H184" t="str">
        <f t="shared" ref="H184:H247" si="7">IF(F184&gt;E184,"YES","")</f>
        <v/>
      </c>
    </row>
    <row r="185" spans="1:8" x14ac:dyDescent="0.25">
      <c r="A185" s="75" t="s">
        <v>108</v>
      </c>
      <c r="B185" s="76" t="s">
        <v>492</v>
      </c>
      <c r="C185" s="77">
        <v>9811</v>
      </c>
      <c r="D185" s="78">
        <v>9811</v>
      </c>
      <c r="E185" s="78">
        <v>8535</v>
      </c>
      <c r="F185" s="79">
        <v>8535</v>
      </c>
      <c r="G185" s="80" t="s">
        <v>109</v>
      </c>
      <c r="H185" t="str">
        <f t="shared" si="7"/>
        <v/>
      </c>
    </row>
    <row r="186" spans="1:8" x14ac:dyDescent="0.25">
      <c r="A186" s="75" t="s">
        <v>108</v>
      </c>
      <c r="B186" s="76" t="s">
        <v>493</v>
      </c>
      <c r="C186" s="77">
        <v>469441</v>
      </c>
      <c r="D186" s="78">
        <v>140832</v>
      </c>
      <c r="E186" s="78">
        <v>438987</v>
      </c>
      <c r="F186" s="79">
        <v>131854</v>
      </c>
      <c r="G186" s="80" t="s">
        <v>109</v>
      </c>
      <c r="H186" t="str">
        <f t="shared" si="7"/>
        <v/>
      </c>
    </row>
    <row r="187" spans="1:8" x14ac:dyDescent="0.25">
      <c r="A187" s="75" t="s">
        <v>108</v>
      </c>
      <c r="B187" s="76" t="s">
        <v>491</v>
      </c>
      <c r="C187" s="77">
        <v>19130</v>
      </c>
      <c r="D187" s="78">
        <v>5711</v>
      </c>
      <c r="E187" s="78">
        <v>21253</v>
      </c>
      <c r="F187" s="79">
        <v>6349</v>
      </c>
      <c r="G187" s="80" t="s">
        <v>109</v>
      </c>
      <c r="H187" t="str">
        <f t="shared" si="7"/>
        <v/>
      </c>
    </row>
    <row r="188" spans="1:8" x14ac:dyDescent="0.25">
      <c r="A188" s="75" t="s">
        <v>110</v>
      </c>
      <c r="B188" s="76" t="s">
        <v>492</v>
      </c>
      <c r="C188" s="77">
        <v>232244</v>
      </c>
      <c r="D188" s="78">
        <v>232244</v>
      </c>
      <c r="E188" s="78">
        <v>434844</v>
      </c>
      <c r="F188" s="79">
        <v>434844</v>
      </c>
      <c r="G188" s="80" t="s">
        <v>111</v>
      </c>
      <c r="H188" t="str">
        <f t="shared" si="7"/>
        <v/>
      </c>
    </row>
    <row r="189" spans="1:8" x14ac:dyDescent="0.25">
      <c r="A189" s="75" t="s">
        <v>110</v>
      </c>
      <c r="B189" s="76" t="s">
        <v>491</v>
      </c>
      <c r="C189" s="77">
        <v>240507</v>
      </c>
      <c r="D189" s="78">
        <v>240507</v>
      </c>
      <c r="E189" s="78">
        <v>248057</v>
      </c>
      <c r="F189" s="79">
        <v>248057</v>
      </c>
      <c r="G189" s="80" t="s">
        <v>111</v>
      </c>
      <c r="H189" t="str">
        <f t="shared" si="7"/>
        <v/>
      </c>
    </row>
    <row r="190" spans="1:8" x14ac:dyDescent="0.25">
      <c r="A190" s="75" t="s">
        <v>110</v>
      </c>
      <c r="B190" s="76" t="s">
        <v>495</v>
      </c>
      <c r="C190" s="77">
        <v>5</v>
      </c>
      <c r="D190" s="78">
        <v>5</v>
      </c>
      <c r="E190" s="78">
        <v>5</v>
      </c>
      <c r="F190" s="79">
        <v>5</v>
      </c>
      <c r="G190" s="80" t="s">
        <v>111</v>
      </c>
      <c r="H190" t="str">
        <f t="shared" si="7"/>
        <v/>
      </c>
    </row>
    <row r="191" spans="1:8" x14ac:dyDescent="0.25">
      <c r="A191" s="75" t="s">
        <v>112</v>
      </c>
      <c r="B191" s="76" t="s">
        <v>492</v>
      </c>
      <c r="C191" s="77">
        <v>263</v>
      </c>
      <c r="D191" s="78">
        <v>213</v>
      </c>
      <c r="E191" s="78">
        <v>245</v>
      </c>
      <c r="F191" s="79">
        <v>245</v>
      </c>
      <c r="G191" s="80" t="s">
        <v>113</v>
      </c>
      <c r="H191" t="str">
        <f t="shared" si="7"/>
        <v/>
      </c>
    </row>
    <row r="192" spans="1:8" x14ac:dyDescent="0.25">
      <c r="A192" s="75" t="s">
        <v>112</v>
      </c>
      <c r="B192" s="76" t="s">
        <v>494</v>
      </c>
      <c r="C192" s="77">
        <v>71500</v>
      </c>
      <c r="D192" s="78">
        <v>12572</v>
      </c>
      <c r="E192" s="78">
        <v>71500</v>
      </c>
      <c r="F192" s="79">
        <v>6455</v>
      </c>
      <c r="G192" s="80" t="s">
        <v>113</v>
      </c>
      <c r="H192" t="str">
        <f t="shared" si="7"/>
        <v/>
      </c>
    </row>
    <row r="193" spans="1:8" x14ac:dyDescent="0.25">
      <c r="A193" s="75" t="s">
        <v>112</v>
      </c>
      <c r="B193" s="76" t="s">
        <v>496</v>
      </c>
      <c r="C193" s="77">
        <v>118591</v>
      </c>
      <c r="D193" s="78">
        <v>118591</v>
      </c>
      <c r="E193" s="78">
        <v>54412</v>
      </c>
      <c r="F193" s="79">
        <v>54412</v>
      </c>
      <c r="G193" s="80" t="s">
        <v>113</v>
      </c>
      <c r="H193" t="str">
        <f t="shared" si="7"/>
        <v/>
      </c>
    </row>
    <row r="194" spans="1:8" x14ac:dyDescent="0.25">
      <c r="A194" s="75" t="s">
        <v>112</v>
      </c>
      <c r="B194" s="76" t="s">
        <v>491</v>
      </c>
      <c r="C194" s="77">
        <v>106</v>
      </c>
      <c r="D194" s="78">
        <v>44</v>
      </c>
      <c r="E194" s="78">
        <v>111</v>
      </c>
      <c r="F194" s="79">
        <v>44</v>
      </c>
      <c r="G194" s="80" t="s">
        <v>113</v>
      </c>
      <c r="H194" t="str">
        <f t="shared" si="7"/>
        <v/>
      </c>
    </row>
    <row r="195" spans="1:8" x14ac:dyDescent="0.25">
      <c r="A195" s="75" t="s">
        <v>387</v>
      </c>
      <c r="B195" s="76" t="s">
        <v>491</v>
      </c>
      <c r="C195" s="77">
        <v>0</v>
      </c>
      <c r="D195" s="78">
        <v>0</v>
      </c>
      <c r="E195" s="78">
        <v>5</v>
      </c>
      <c r="F195" s="79">
        <v>5</v>
      </c>
      <c r="G195" s="80" t="s">
        <v>388</v>
      </c>
      <c r="H195" t="str">
        <f t="shared" si="7"/>
        <v/>
      </c>
    </row>
    <row r="196" spans="1:8" x14ac:dyDescent="0.25">
      <c r="A196" s="75" t="s">
        <v>114</v>
      </c>
      <c r="B196" s="76" t="s">
        <v>496</v>
      </c>
      <c r="C196" s="77">
        <v>18</v>
      </c>
      <c r="D196" s="78">
        <v>0</v>
      </c>
      <c r="E196" s="78">
        <v>18</v>
      </c>
      <c r="F196" s="79">
        <v>0</v>
      </c>
      <c r="G196" s="80" t="s">
        <v>115</v>
      </c>
      <c r="H196" t="str">
        <f t="shared" si="7"/>
        <v/>
      </c>
    </row>
    <row r="197" spans="1:8" x14ac:dyDescent="0.25">
      <c r="A197" s="75" t="s">
        <v>114</v>
      </c>
      <c r="B197" s="76" t="s">
        <v>491</v>
      </c>
      <c r="C197" s="77">
        <v>119</v>
      </c>
      <c r="D197" s="78">
        <v>119</v>
      </c>
      <c r="E197" s="78">
        <v>119</v>
      </c>
      <c r="F197" s="79">
        <v>0</v>
      </c>
      <c r="G197" s="80" t="s">
        <v>115</v>
      </c>
      <c r="H197" t="str">
        <f t="shared" si="7"/>
        <v/>
      </c>
    </row>
    <row r="198" spans="1:8" x14ac:dyDescent="0.25">
      <c r="A198" s="75" t="s">
        <v>389</v>
      </c>
      <c r="B198" s="76" t="s">
        <v>492</v>
      </c>
      <c r="C198" s="77">
        <v>343</v>
      </c>
      <c r="D198" s="78">
        <v>0</v>
      </c>
      <c r="E198" s="78">
        <v>158</v>
      </c>
      <c r="F198" s="79">
        <v>0</v>
      </c>
      <c r="G198" s="80" t="s">
        <v>116</v>
      </c>
      <c r="H198" t="str">
        <f t="shared" si="7"/>
        <v/>
      </c>
    </row>
    <row r="199" spans="1:8" x14ac:dyDescent="0.25">
      <c r="A199" s="75" t="s">
        <v>389</v>
      </c>
      <c r="B199" s="76" t="s">
        <v>491</v>
      </c>
      <c r="C199" s="77">
        <v>42006</v>
      </c>
      <c r="D199" s="78">
        <v>7912</v>
      </c>
      <c r="E199" s="78">
        <v>40442</v>
      </c>
      <c r="F199" s="79">
        <v>0</v>
      </c>
      <c r="G199" s="80" t="s">
        <v>116</v>
      </c>
      <c r="H199" t="str">
        <f t="shared" si="7"/>
        <v/>
      </c>
    </row>
    <row r="200" spans="1:8" x14ac:dyDescent="0.25">
      <c r="A200" s="75" t="s">
        <v>389</v>
      </c>
      <c r="B200" s="76" t="s">
        <v>495</v>
      </c>
      <c r="C200" s="77">
        <v>65936</v>
      </c>
      <c r="D200" s="78">
        <v>0</v>
      </c>
      <c r="E200" s="78">
        <v>64875</v>
      </c>
      <c r="F200" s="79">
        <v>0</v>
      </c>
      <c r="G200" s="80" t="s">
        <v>116</v>
      </c>
      <c r="H200" t="str">
        <f t="shared" si="7"/>
        <v/>
      </c>
    </row>
    <row r="201" spans="1:8" x14ac:dyDescent="0.25">
      <c r="A201" s="75" t="s">
        <v>117</v>
      </c>
      <c r="B201" s="76" t="s">
        <v>492</v>
      </c>
      <c r="C201" s="77">
        <v>1772</v>
      </c>
      <c r="D201" s="78">
        <v>1772</v>
      </c>
      <c r="E201" s="78">
        <v>1983</v>
      </c>
      <c r="F201" s="79">
        <v>1983</v>
      </c>
      <c r="G201" s="80" t="s">
        <v>118</v>
      </c>
      <c r="H201" t="str">
        <f t="shared" si="7"/>
        <v/>
      </c>
    </row>
    <row r="202" spans="1:8" x14ac:dyDescent="0.25">
      <c r="A202" s="75" t="s">
        <v>117</v>
      </c>
      <c r="B202" s="76" t="s">
        <v>496</v>
      </c>
      <c r="C202" s="77">
        <v>12</v>
      </c>
      <c r="D202" s="78">
        <v>12</v>
      </c>
      <c r="E202" s="78">
        <v>12</v>
      </c>
      <c r="F202" s="79">
        <v>12</v>
      </c>
      <c r="G202" s="80" t="s">
        <v>118</v>
      </c>
      <c r="H202" t="str">
        <f t="shared" si="7"/>
        <v/>
      </c>
    </row>
    <row r="203" spans="1:8" x14ac:dyDescent="0.25">
      <c r="A203" s="75" t="s">
        <v>117</v>
      </c>
      <c r="B203" s="76" t="s">
        <v>491</v>
      </c>
      <c r="C203" s="77">
        <v>1202</v>
      </c>
      <c r="D203" s="78">
        <v>1202</v>
      </c>
      <c r="E203" s="78">
        <v>1264</v>
      </c>
      <c r="F203" s="79">
        <v>1264</v>
      </c>
      <c r="G203" s="80" t="s">
        <v>118</v>
      </c>
      <c r="H203" t="str">
        <f t="shared" si="7"/>
        <v/>
      </c>
    </row>
    <row r="204" spans="1:8" x14ac:dyDescent="0.25">
      <c r="A204" s="75" t="s">
        <v>119</v>
      </c>
      <c r="B204" s="76" t="s">
        <v>492</v>
      </c>
      <c r="C204" s="77">
        <v>63747</v>
      </c>
      <c r="D204" s="78">
        <v>63747</v>
      </c>
      <c r="E204" s="78">
        <v>63855</v>
      </c>
      <c r="F204" s="79">
        <v>63855</v>
      </c>
      <c r="G204" s="80" t="s">
        <v>120</v>
      </c>
      <c r="H204" t="str">
        <f t="shared" si="7"/>
        <v/>
      </c>
    </row>
    <row r="205" spans="1:8" x14ac:dyDescent="0.25">
      <c r="A205" s="75" t="s">
        <v>119</v>
      </c>
      <c r="B205" s="76" t="s">
        <v>498</v>
      </c>
      <c r="C205" s="77">
        <v>0</v>
      </c>
      <c r="D205" s="78">
        <v>0</v>
      </c>
      <c r="E205" s="78">
        <v>118489</v>
      </c>
      <c r="F205" s="79">
        <v>0</v>
      </c>
      <c r="G205" s="80" t="s">
        <v>120</v>
      </c>
      <c r="H205" t="str">
        <f t="shared" si="7"/>
        <v/>
      </c>
    </row>
    <row r="206" spans="1:8" x14ac:dyDescent="0.25">
      <c r="A206" s="75" t="s">
        <v>119</v>
      </c>
      <c r="B206" s="76" t="s">
        <v>494</v>
      </c>
      <c r="C206" s="77">
        <v>2561497</v>
      </c>
      <c r="D206" s="78">
        <v>1000000</v>
      </c>
      <c r="E206" s="78">
        <v>3245484</v>
      </c>
      <c r="F206" s="79">
        <v>267362</v>
      </c>
      <c r="G206" s="80" t="s">
        <v>120</v>
      </c>
      <c r="H206" t="str">
        <f t="shared" si="7"/>
        <v/>
      </c>
    </row>
    <row r="207" spans="1:8" x14ac:dyDescent="0.25">
      <c r="A207" s="75" t="s">
        <v>119</v>
      </c>
      <c r="B207" s="76" t="s">
        <v>496</v>
      </c>
      <c r="C207" s="77">
        <v>604</v>
      </c>
      <c r="D207" s="78">
        <v>604</v>
      </c>
      <c r="E207" s="78">
        <v>616</v>
      </c>
      <c r="F207" s="79">
        <v>616</v>
      </c>
      <c r="G207" s="80" t="s">
        <v>120</v>
      </c>
      <c r="H207" t="str">
        <f t="shared" si="7"/>
        <v/>
      </c>
    </row>
    <row r="208" spans="1:8" x14ac:dyDescent="0.25">
      <c r="A208" s="75" t="s">
        <v>119</v>
      </c>
      <c r="B208" s="76" t="s">
        <v>497</v>
      </c>
      <c r="C208" s="77">
        <v>0</v>
      </c>
      <c r="D208" s="78">
        <v>0</v>
      </c>
      <c r="E208" s="78">
        <v>6151</v>
      </c>
      <c r="F208" s="79">
        <v>3151</v>
      </c>
      <c r="G208" s="80" t="s">
        <v>120</v>
      </c>
      <c r="H208" t="str">
        <f t="shared" si="7"/>
        <v/>
      </c>
    </row>
    <row r="209" spans="1:8" x14ac:dyDescent="0.25">
      <c r="A209" s="75" t="s">
        <v>119</v>
      </c>
      <c r="B209" s="76" t="s">
        <v>491</v>
      </c>
      <c r="C209" s="77">
        <v>979846</v>
      </c>
      <c r="D209" s="78">
        <v>979846</v>
      </c>
      <c r="E209" s="78">
        <v>997892</v>
      </c>
      <c r="F209" s="79">
        <v>997892</v>
      </c>
      <c r="G209" s="80" t="s">
        <v>120</v>
      </c>
      <c r="H209" t="str">
        <f t="shared" si="7"/>
        <v/>
      </c>
    </row>
    <row r="210" spans="1:8" x14ac:dyDescent="0.25">
      <c r="A210" s="75" t="s">
        <v>121</v>
      </c>
      <c r="B210" s="76" t="s">
        <v>492</v>
      </c>
      <c r="C210" s="77">
        <v>0</v>
      </c>
      <c r="D210" s="78">
        <v>0</v>
      </c>
      <c r="E210" s="78">
        <v>15</v>
      </c>
      <c r="F210" s="79">
        <v>15</v>
      </c>
      <c r="G210" s="80" t="s">
        <v>122</v>
      </c>
      <c r="H210" t="str">
        <f t="shared" si="7"/>
        <v/>
      </c>
    </row>
    <row r="211" spans="1:8" x14ac:dyDescent="0.25">
      <c r="A211" s="75" t="s">
        <v>121</v>
      </c>
      <c r="B211" s="76" t="s">
        <v>491</v>
      </c>
      <c r="C211" s="77">
        <v>15</v>
      </c>
      <c r="D211" s="78">
        <v>15</v>
      </c>
      <c r="E211" s="78">
        <v>15</v>
      </c>
      <c r="F211" s="79">
        <v>15</v>
      </c>
      <c r="G211" s="80" t="s">
        <v>122</v>
      </c>
      <c r="H211" t="str">
        <f t="shared" si="7"/>
        <v/>
      </c>
    </row>
    <row r="212" spans="1:8" x14ac:dyDescent="0.25">
      <c r="A212" s="75" t="s">
        <v>123</v>
      </c>
      <c r="B212" s="76" t="s">
        <v>492</v>
      </c>
      <c r="C212" s="77">
        <v>7410</v>
      </c>
      <c r="D212" s="78">
        <v>0</v>
      </c>
      <c r="E212" s="78">
        <v>6554</v>
      </c>
      <c r="F212" s="79">
        <v>0</v>
      </c>
      <c r="G212" s="80" t="s">
        <v>124</v>
      </c>
      <c r="H212" t="str">
        <f t="shared" si="7"/>
        <v/>
      </c>
    </row>
    <row r="213" spans="1:8" x14ac:dyDescent="0.25">
      <c r="A213" s="75" t="s">
        <v>123</v>
      </c>
      <c r="B213" s="76" t="s">
        <v>491</v>
      </c>
      <c r="C213" s="77">
        <v>89869</v>
      </c>
      <c r="D213" s="78">
        <v>0</v>
      </c>
      <c r="E213" s="78">
        <v>87691</v>
      </c>
      <c r="F213" s="79">
        <v>0</v>
      </c>
      <c r="G213" s="80" t="s">
        <v>124</v>
      </c>
      <c r="H213" t="str">
        <f t="shared" si="7"/>
        <v/>
      </c>
    </row>
    <row r="214" spans="1:8" x14ac:dyDescent="0.25">
      <c r="A214" s="75" t="s">
        <v>123</v>
      </c>
      <c r="B214" s="76" t="s">
        <v>495</v>
      </c>
      <c r="C214" s="77">
        <v>2534</v>
      </c>
      <c r="D214" s="78">
        <v>0</v>
      </c>
      <c r="E214" s="78">
        <v>2534</v>
      </c>
      <c r="F214" s="79">
        <v>0</v>
      </c>
      <c r="G214" s="80" t="s">
        <v>124</v>
      </c>
      <c r="H214" t="str">
        <f t="shared" si="7"/>
        <v/>
      </c>
    </row>
    <row r="215" spans="1:8" x14ac:dyDescent="0.25">
      <c r="A215" s="75" t="s">
        <v>125</v>
      </c>
      <c r="B215" s="76" t="s">
        <v>492</v>
      </c>
      <c r="C215" s="77">
        <v>79642</v>
      </c>
      <c r="D215" s="78">
        <v>0</v>
      </c>
      <c r="E215" s="78">
        <v>71169</v>
      </c>
      <c r="F215" s="79">
        <v>0</v>
      </c>
      <c r="G215" s="80" t="s">
        <v>126</v>
      </c>
      <c r="H215" t="str">
        <f t="shared" si="7"/>
        <v/>
      </c>
    </row>
    <row r="216" spans="1:8" x14ac:dyDescent="0.25">
      <c r="A216" s="75" t="s">
        <v>125</v>
      </c>
      <c r="B216" s="76" t="s">
        <v>496</v>
      </c>
      <c r="C216" s="77">
        <v>1716</v>
      </c>
      <c r="D216" s="78">
        <v>0</v>
      </c>
      <c r="E216" s="78">
        <v>1936</v>
      </c>
      <c r="F216" s="79">
        <v>0</v>
      </c>
      <c r="G216" s="80" t="s">
        <v>126</v>
      </c>
      <c r="H216" t="str">
        <f t="shared" si="7"/>
        <v/>
      </c>
    </row>
    <row r="217" spans="1:8" x14ac:dyDescent="0.25">
      <c r="A217" s="75" t="s">
        <v>125</v>
      </c>
      <c r="B217" s="76" t="s">
        <v>491</v>
      </c>
      <c r="C217" s="77">
        <v>664366</v>
      </c>
      <c r="D217" s="78">
        <v>0</v>
      </c>
      <c r="E217" s="78">
        <v>689273</v>
      </c>
      <c r="F217" s="79">
        <v>0</v>
      </c>
      <c r="G217" s="80" t="s">
        <v>126</v>
      </c>
      <c r="H217" t="str">
        <f t="shared" si="7"/>
        <v/>
      </c>
    </row>
    <row r="218" spans="1:8" x14ac:dyDescent="0.25">
      <c r="A218" s="75" t="s">
        <v>127</v>
      </c>
      <c r="B218" s="76" t="s">
        <v>492</v>
      </c>
      <c r="C218" s="77">
        <v>86</v>
      </c>
      <c r="D218" s="78">
        <v>86</v>
      </c>
      <c r="E218" s="78">
        <v>78</v>
      </c>
      <c r="F218" s="79">
        <v>78</v>
      </c>
      <c r="G218" s="80" t="s">
        <v>128</v>
      </c>
      <c r="H218" t="str">
        <f t="shared" si="7"/>
        <v/>
      </c>
    </row>
    <row r="219" spans="1:8" x14ac:dyDescent="0.25">
      <c r="A219" s="75" t="s">
        <v>127</v>
      </c>
      <c r="B219" s="76" t="s">
        <v>496</v>
      </c>
      <c r="C219" s="77">
        <v>9</v>
      </c>
      <c r="D219" s="78">
        <v>9</v>
      </c>
      <c r="E219" s="78">
        <v>9</v>
      </c>
      <c r="F219" s="79">
        <v>9</v>
      </c>
      <c r="G219" s="80" t="s">
        <v>128</v>
      </c>
      <c r="H219" t="str">
        <f t="shared" si="7"/>
        <v/>
      </c>
    </row>
    <row r="220" spans="1:8" x14ac:dyDescent="0.25">
      <c r="A220" s="75" t="s">
        <v>127</v>
      </c>
      <c r="B220" s="76" t="s">
        <v>491</v>
      </c>
      <c r="C220" s="77">
        <v>204</v>
      </c>
      <c r="D220" s="78">
        <v>204</v>
      </c>
      <c r="E220" s="78">
        <v>188</v>
      </c>
      <c r="F220" s="79">
        <v>188</v>
      </c>
      <c r="G220" s="80" t="s">
        <v>128</v>
      </c>
      <c r="H220" t="str">
        <f t="shared" si="7"/>
        <v/>
      </c>
    </row>
    <row r="221" spans="1:8" x14ac:dyDescent="0.25">
      <c r="A221" s="75" t="s">
        <v>129</v>
      </c>
      <c r="B221" s="76" t="s">
        <v>492</v>
      </c>
      <c r="C221" s="77">
        <v>446</v>
      </c>
      <c r="D221" s="78">
        <v>446</v>
      </c>
      <c r="E221" s="78">
        <v>414</v>
      </c>
      <c r="F221" s="79">
        <v>414</v>
      </c>
      <c r="G221" s="80" t="s">
        <v>130</v>
      </c>
      <c r="H221" t="str">
        <f t="shared" si="7"/>
        <v/>
      </c>
    </row>
    <row r="222" spans="1:8" x14ac:dyDescent="0.25">
      <c r="A222" s="75" t="s">
        <v>129</v>
      </c>
      <c r="B222" s="76" t="s">
        <v>491</v>
      </c>
      <c r="C222" s="77">
        <v>3809</v>
      </c>
      <c r="D222" s="78">
        <v>3809</v>
      </c>
      <c r="E222" s="78">
        <v>3890</v>
      </c>
      <c r="F222" s="79">
        <v>3884</v>
      </c>
      <c r="G222" s="80" t="s">
        <v>130</v>
      </c>
      <c r="H222" t="str">
        <f t="shared" si="7"/>
        <v/>
      </c>
    </row>
    <row r="223" spans="1:8" x14ac:dyDescent="0.25">
      <c r="A223" s="75" t="s">
        <v>131</v>
      </c>
      <c r="B223" s="76" t="s">
        <v>492</v>
      </c>
      <c r="C223" s="77">
        <v>1054</v>
      </c>
      <c r="D223" s="78">
        <v>636</v>
      </c>
      <c r="E223" s="78">
        <v>1128</v>
      </c>
      <c r="F223" s="79">
        <v>685</v>
      </c>
      <c r="G223" s="80" t="s">
        <v>132</v>
      </c>
      <c r="H223" t="str">
        <f t="shared" si="7"/>
        <v/>
      </c>
    </row>
    <row r="224" spans="1:8" x14ac:dyDescent="0.25">
      <c r="A224" s="75" t="s">
        <v>131</v>
      </c>
      <c r="B224" s="76" t="s">
        <v>494</v>
      </c>
      <c r="C224" s="77">
        <v>295831</v>
      </c>
      <c r="D224" s="78">
        <v>1697</v>
      </c>
      <c r="E224" s="78">
        <v>297905</v>
      </c>
      <c r="F224" s="79">
        <v>489</v>
      </c>
      <c r="G224" s="80" t="s">
        <v>132</v>
      </c>
      <c r="H224" t="str">
        <f t="shared" si="7"/>
        <v/>
      </c>
    </row>
    <row r="225" spans="1:8" x14ac:dyDescent="0.25">
      <c r="A225" s="75" t="s">
        <v>131</v>
      </c>
      <c r="B225" s="76" t="s">
        <v>491</v>
      </c>
      <c r="C225" s="77">
        <v>26018</v>
      </c>
      <c r="D225" s="78">
        <v>5835</v>
      </c>
      <c r="E225" s="78">
        <v>27925</v>
      </c>
      <c r="F225" s="79">
        <v>2839</v>
      </c>
      <c r="G225" s="80" t="s">
        <v>132</v>
      </c>
      <c r="H225" t="str">
        <f t="shared" si="7"/>
        <v/>
      </c>
    </row>
    <row r="226" spans="1:8" x14ac:dyDescent="0.25">
      <c r="A226" s="75" t="s">
        <v>131</v>
      </c>
      <c r="B226" s="76" t="s">
        <v>495</v>
      </c>
      <c r="C226" s="77">
        <v>530</v>
      </c>
      <c r="D226" s="78">
        <v>38</v>
      </c>
      <c r="E226" s="78">
        <v>490</v>
      </c>
      <c r="F226" s="79">
        <v>20</v>
      </c>
      <c r="G226" s="80" t="s">
        <v>132</v>
      </c>
      <c r="H226" t="str">
        <f t="shared" si="7"/>
        <v/>
      </c>
    </row>
    <row r="227" spans="1:8" x14ac:dyDescent="0.25">
      <c r="A227" s="75" t="s">
        <v>133</v>
      </c>
      <c r="B227" s="76" t="s">
        <v>492</v>
      </c>
      <c r="C227" s="77">
        <v>361493</v>
      </c>
      <c r="D227" s="78">
        <v>0</v>
      </c>
      <c r="E227" s="78">
        <v>356767</v>
      </c>
      <c r="F227" s="79">
        <v>0</v>
      </c>
      <c r="G227" s="80" t="s">
        <v>134</v>
      </c>
      <c r="H227" t="str">
        <f t="shared" si="7"/>
        <v/>
      </c>
    </row>
    <row r="228" spans="1:8" x14ac:dyDescent="0.25">
      <c r="A228" s="75" t="s">
        <v>133</v>
      </c>
      <c r="B228" s="76" t="s">
        <v>491</v>
      </c>
      <c r="C228" s="77">
        <v>2593007</v>
      </c>
      <c r="D228" s="78">
        <v>0</v>
      </c>
      <c r="E228" s="78">
        <v>2667191</v>
      </c>
      <c r="F228" s="79">
        <v>0</v>
      </c>
      <c r="G228" s="80" t="s">
        <v>134</v>
      </c>
      <c r="H228" t="str">
        <f t="shared" si="7"/>
        <v/>
      </c>
    </row>
    <row r="229" spans="1:8" x14ac:dyDescent="0.25">
      <c r="A229" s="75" t="s">
        <v>133</v>
      </c>
      <c r="B229" s="76" t="s">
        <v>495</v>
      </c>
      <c r="C229" s="77">
        <v>14667</v>
      </c>
      <c r="D229" s="78">
        <v>0</v>
      </c>
      <c r="E229" s="78">
        <v>14596</v>
      </c>
      <c r="F229" s="79">
        <v>0</v>
      </c>
      <c r="G229" s="80" t="s">
        <v>134</v>
      </c>
      <c r="H229" t="str">
        <f t="shared" si="7"/>
        <v/>
      </c>
    </row>
    <row r="230" spans="1:8" x14ac:dyDescent="0.25">
      <c r="A230" s="75" t="s">
        <v>135</v>
      </c>
      <c r="B230" s="76" t="s">
        <v>492</v>
      </c>
      <c r="C230" s="77">
        <v>4209</v>
      </c>
      <c r="D230" s="78">
        <v>4209</v>
      </c>
      <c r="E230" s="78">
        <v>5239</v>
      </c>
      <c r="F230" s="79">
        <v>0</v>
      </c>
      <c r="G230" s="80" t="s">
        <v>136</v>
      </c>
      <c r="H230" t="str">
        <f t="shared" si="7"/>
        <v/>
      </c>
    </row>
    <row r="231" spans="1:8" x14ac:dyDescent="0.25">
      <c r="A231" s="75" t="s">
        <v>135</v>
      </c>
      <c r="B231" s="76" t="s">
        <v>491</v>
      </c>
      <c r="C231" s="77">
        <v>7057</v>
      </c>
      <c r="D231" s="78">
        <v>7057</v>
      </c>
      <c r="E231" s="78">
        <v>7091</v>
      </c>
      <c r="F231" s="79">
        <v>0</v>
      </c>
      <c r="G231" s="80" t="s">
        <v>136</v>
      </c>
      <c r="H231" t="str">
        <f t="shared" si="7"/>
        <v/>
      </c>
    </row>
    <row r="232" spans="1:8" x14ac:dyDescent="0.25">
      <c r="A232" s="75" t="s">
        <v>137</v>
      </c>
      <c r="B232" s="76" t="s">
        <v>492</v>
      </c>
      <c r="C232" s="77">
        <v>32687</v>
      </c>
      <c r="D232" s="78">
        <v>0</v>
      </c>
      <c r="E232" s="78">
        <v>20887</v>
      </c>
      <c r="F232" s="79">
        <v>0</v>
      </c>
      <c r="G232" s="80" t="s">
        <v>138</v>
      </c>
      <c r="H232" t="str">
        <f t="shared" si="7"/>
        <v/>
      </c>
    </row>
    <row r="233" spans="1:8" x14ac:dyDescent="0.25">
      <c r="A233" s="75" t="s">
        <v>137</v>
      </c>
      <c r="B233" s="76" t="s">
        <v>496</v>
      </c>
      <c r="C233" s="77">
        <v>2718</v>
      </c>
      <c r="D233" s="78">
        <v>0</v>
      </c>
      <c r="E233" s="78">
        <v>2427</v>
      </c>
      <c r="F233" s="79">
        <v>0</v>
      </c>
      <c r="G233" s="80" t="s">
        <v>138</v>
      </c>
      <c r="H233" t="str">
        <f t="shared" si="7"/>
        <v/>
      </c>
    </row>
    <row r="234" spans="1:8" x14ac:dyDescent="0.25">
      <c r="A234" s="75" t="s">
        <v>137</v>
      </c>
      <c r="B234" s="76" t="s">
        <v>491</v>
      </c>
      <c r="C234" s="77">
        <v>192384</v>
      </c>
      <c r="D234" s="78">
        <v>0</v>
      </c>
      <c r="E234" s="78">
        <v>214574</v>
      </c>
      <c r="F234" s="79">
        <v>0</v>
      </c>
      <c r="G234" s="80" t="s">
        <v>138</v>
      </c>
      <c r="H234" t="str">
        <f t="shared" si="7"/>
        <v/>
      </c>
    </row>
    <row r="235" spans="1:8" x14ac:dyDescent="0.25">
      <c r="A235" s="75" t="s">
        <v>141</v>
      </c>
      <c r="B235" s="76" t="s">
        <v>492</v>
      </c>
      <c r="C235" s="77">
        <v>2051</v>
      </c>
      <c r="D235" s="78">
        <v>2051</v>
      </c>
      <c r="E235" s="78">
        <v>2366</v>
      </c>
      <c r="F235" s="79">
        <v>2366</v>
      </c>
      <c r="G235" s="80" t="s">
        <v>142</v>
      </c>
      <c r="H235" t="str">
        <f t="shared" si="7"/>
        <v/>
      </c>
    </row>
    <row r="236" spans="1:8" x14ac:dyDescent="0.25">
      <c r="A236" s="75" t="s">
        <v>141</v>
      </c>
      <c r="B236" s="76" t="s">
        <v>496</v>
      </c>
      <c r="C236" s="77">
        <v>148026</v>
      </c>
      <c r="D236" s="78">
        <v>102660</v>
      </c>
      <c r="E236" s="78">
        <v>75328</v>
      </c>
      <c r="F236" s="79">
        <v>75328</v>
      </c>
      <c r="G236" s="80" t="s">
        <v>142</v>
      </c>
      <c r="H236" t="str">
        <f t="shared" si="7"/>
        <v/>
      </c>
    </row>
    <row r="237" spans="1:8" x14ac:dyDescent="0.25">
      <c r="A237" s="75" t="s">
        <v>141</v>
      </c>
      <c r="B237" s="76" t="s">
        <v>491</v>
      </c>
      <c r="C237" s="77">
        <v>989</v>
      </c>
      <c r="D237" s="78">
        <v>989</v>
      </c>
      <c r="E237" s="78">
        <v>1265</v>
      </c>
      <c r="F237" s="79">
        <v>1265</v>
      </c>
      <c r="G237" s="80" t="s">
        <v>142</v>
      </c>
      <c r="H237" t="str">
        <f t="shared" si="7"/>
        <v/>
      </c>
    </row>
    <row r="238" spans="1:8" x14ac:dyDescent="0.25">
      <c r="A238" s="75" t="s">
        <v>143</v>
      </c>
      <c r="B238" s="76" t="s">
        <v>492</v>
      </c>
      <c r="C238" s="77">
        <v>54</v>
      </c>
      <c r="D238" s="78">
        <v>0</v>
      </c>
      <c r="E238" s="78">
        <v>54</v>
      </c>
      <c r="F238" s="79">
        <v>54</v>
      </c>
      <c r="G238" s="80" t="s">
        <v>144</v>
      </c>
      <c r="H238" t="str">
        <f t="shared" si="7"/>
        <v/>
      </c>
    </row>
    <row r="239" spans="1:8" x14ac:dyDescent="0.25">
      <c r="A239" s="75" t="s">
        <v>143</v>
      </c>
      <c r="B239" s="76" t="s">
        <v>491</v>
      </c>
      <c r="C239" s="77">
        <v>2191</v>
      </c>
      <c r="D239" s="78">
        <v>0</v>
      </c>
      <c r="E239" s="78">
        <v>2184</v>
      </c>
      <c r="F239" s="79">
        <v>2184</v>
      </c>
      <c r="G239" s="80" t="s">
        <v>144</v>
      </c>
      <c r="H239" t="str">
        <f t="shared" si="7"/>
        <v/>
      </c>
    </row>
    <row r="240" spans="1:8" x14ac:dyDescent="0.25">
      <c r="A240" s="75" t="s">
        <v>145</v>
      </c>
      <c r="B240" s="76" t="s">
        <v>492</v>
      </c>
      <c r="C240" s="77">
        <v>30</v>
      </c>
      <c r="D240" s="78">
        <v>30</v>
      </c>
      <c r="E240" s="78">
        <v>30</v>
      </c>
      <c r="F240" s="79">
        <v>30</v>
      </c>
      <c r="G240" s="80" t="s">
        <v>146</v>
      </c>
      <c r="H240" t="str">
        <f t="shared" si="7"/>
        <v/>
      </c>
    </row>
    <row r="241" spans="1:8" x14ac:dyDescent="0.25">
      <c r="A241" s="75" t="s">
        <v>145</v>
      </c>
      <c r="B241" s="76" t="s">
        <v>491</v>
      </c>
      <c r="C241" s="77">
        <v>24</v>
      </c>
      <c r="D241" s="78">
        <v>24</v>
      </c>
      <c r="E241" s="78">
        <v>24</v>
      </c>
      <c r="F241" s="79">
        <v>24</v>
      </c>
      <c r="G241" s="80" t="s">
        <v>146</v>
      </c>
      <c r="H241" t="str">
        <f t="shared" si="7"/>
        <v/>
      </c>
    </row>
    <row r="242" spans="1:8" x14ac:dyDescent="0.25">
      <c r="A242" s="75" t="s">
        <v>147</v>
      </c>
      <c r="B242" s="76" t="s">
        <v>492</v>
      </c>
      <c r="C242" s="77">
        <v>55</v>
      </c>
      <c r="D242" s="78">
        <v>55</v>
      </c>
      <c r="E242" s="78">
        <v>64</v>
      </c>
      <c r="F242" s="79">
        <v>64</v>
      </c>
      <c r="G242" s="80" t="s">
        <v>148</v>
      </c>
      <c r="H242" t="str">
        <f t="shared" si="7"/>
        <v/>
      </c>
    </row>
    <row r="243" spans="1:8" x14ac:dyDescent="0.25">
      <c r="A243" s="75" t="s">
        <v>147</v>
      </c>
      <c r="B243" s="76" t="s">
        <v>493</v>
      </c>
      <c r="C243" s="77">
        <v>19635</v>
      </c>
      <c r="D243" s="78">
        <v>4730</v>
      </c>
      <c r="E243" s="78">
        <v>21668</v>
      </c>
      <c r="F243" s="79">
        <v>0</v>
      </c>
      <c r="G243" s="80" t="s">
        <v>148</v>
      </c>
      <c r="H243" t="str">
        <f t="shared" si="7"/>
        <v/>
      </c>
    </row>
    <row r="244" spans="1:8" x14ac:dyDescent="0.25">
      <c r="A244" s="75" t="s">
        <v>147</v>
      </c>
      <c r="B244" s="76" t="s">
        <v>491</v>
      </c>
      <c r="C244" s="77">
        <v>27</v>
      </c>
      <c r="D244" s="78">
        <v>27</v>
      </c>
      <c r="E244" s="78">
        <v>27</v>
      </c>
      <c r="F244" s="79">
        <v>27</v>
      </c>
      <c r="G244" s="80" t="s">
        <v>148</v>
      </c>
      <c r="H244" t="str">
        <f t="shared" si="7"/>
        <v/>
      </c>
    </row>
    <row r="245" spans="1:8" x14ac:dyDescent="0.25">
      <c r="A245" s="75" t="s">
        <v>394</v>
      </c>
      <c r="B245" s="76" t="s">
        <v>494</v>
      </c>
      <c r="C245" s="77">
        <v>313901</v>
      </c>
      <c r="D245" s="78">
        <v>2487</v>
      </c>
      <c r="E245" s="78">
        <v>578074</v>
      </c>
      <c r="F245" s="79">
        <v>12738</v>
      </c>
      <c r="G245" s="80" t="s">
        <v>395</v>
      </c>
      <c r="H245" t="str">
        <f t="shared" si="7"/>
        <v/>
      </c>
    </row>
    <row r="246" spans="1:8" x14ac:dyDescent="0.25">
      <c r="A246" s="75" t="s">
        <v>394</v>
      </c>
      <c r="B246" s="76" t="s">
        <v>496</v>
      </c>
      <c r="C246" s="77">
        <v>5</v>
      </c>
      <c r="D246" s="78">
        <v>5</v>
      </c>
      <c r="E246" s="78">
        <v>5</v>
      </c>
      <c r="F246" s="79">
        <v>5</v>
      </c>
      <c r="G246" s="80" t="s">
        <v>395</v>
      </c>
      <c r="H246" t="str">
        <f t="shared" si="7"/>
        <v/>
      </c>
    </row>
    <row r="247" spans="1:8" x14ac:dyDescent="0.25">
      <c r="A247" s="75" t="s">
        <v>394</v>
      </c>
      <c r="B247" s="76" t="s">
        <v>491</v>
      </c>
      <c r="C247" s="77">
        <v>0</v>
      </c>
      <c r="D247" s="78">
        <v>0</v>
      </c>
      <c r="E247" s="78">
        <v>5</v>
      </c>
      <c r="F247" s="79">
        <v>5</v>
      </c>
      <c r="G247" s="80" t="s">
        <v>395</v>
      </c>
      <c r="H247" t="str">
        <f t="shared" si="7"/>
        <v/>
      </c>
    </row>
    <row r="248" spans="1:8" x14ac:dyDescent="0.25">
      <c r="A248" s="75" t="s">
        <v>149</v>
      </c>
      <c r="B248" s="76" t="s">
        <v>492</v>
      </c>
      <c r="C248" s="77">
        <v>101</v>
      </c>
      <c r="D248" s="78">
        <v>101</v>
      </c>
      <c r="E248" s="78">
        <v>133</v>
      </c>
      <c r="F248" s="79">
        <v>133</v>
      </c>
      <c r="G248" s="80" t="s">
        <v>150</v>
      </c>
      <c r="H248" t="str">
        <f t="shared" ref="H248:H311" si="8">IF(F248&gt;E248,"YES","")</f>
        <v/>
      </c>
    </row>
    <row r="249" spans="1:8" x14ac:dyDescent="0.25">
      <c r="A249" s="75" t="s">
        <v>149</v>
      </c>
      <c r="B249" s="76" t="s">
        <v>494</v>
      </c>
      <c r="C249" s="77">
        <v>247090</v>
      </c>
      <c r="D249" s="78">
        <v>11369</v>
      </c>
      <c r="E249" s="78">
        <v>247090</v>
      </c>
      <c r="F249" s="79">
        <v>3452</v>
      </c>
      <c r="G249" s="80" t="s">
        <v>150</v>
      </c>
      <c r="H249" t="str">
        <f t="shared" si="8"/>
        <v/>
      </c>
    </row>
    <row r="250" spans="1:8" x14ac:dyDescent="0.25">
      <c r="A250" s="75" t="s">
        <v>149</v>
      </c>
      <c r="B250" s="76" t="s">
        <v>496</v>
      </c>
      <c r="C250" s="77">
        <v>173569</v>
      </c>
      <c r="D250" s="78">
        <v>169024</v>
      </c>
      <c r="E250" s="78">
        <v>155283</v>
      </c>
      <c r="F250" s="79">
        <v>153097</v>
      </c>
      <c r="G250" s="80" t="s">
        <v>150</v>
      </c>
      <c r="H250" t="str">
        <f t="shared" si="8"/>
        <v/>
      </c>
    </row>
    <row r="251" spans="1:8" x14ac:dyDescent="0.25">
      <c r="A251" s="75" t="s">
        <v>149</v>
      </c>
      <c r="B251" s="76" t="s">
        <v>491</v>
      </c>
      <c r="C251" s="77">
        <v>182</v>
      </c>
      <c r="D251" s="78">
        <v>161</v>
      </c>
      <c r="E251" s="78">
        <v>190</v>
      </c>
      <c r="F251" s="79">
        <v>61</v>
      </c>
      <c r="G251" s="80" t="s">
        <v>150</v>
      </c>
      <c r="H251" t="str">
        <f t="shared" si="8"/>
        <v/>
      </c>
    </row>
    <row r="252" spans="1:8" x14ac:dyDescent="0.25">
      <c r="A252" s="75" t="s">
        <v>151</v>
      </c>
      <c r="B252" s="76" t="s">
        <v>492</v>
      </c>
      <c r="C252" s="77">
        <v>5</v>
      </c>
      <c r="D252" s="78">
        <v>0</v>
      </c>
      <c r="E252" s="78">
        <v>0</v>
      </c>
      <c r="F252" s="79">
        <v>0</v>
      </c>
      <c r="G252" s="80" t="s">
        <v>152</v>
      </c>
      <c r="H252" t="str">
        <f t="shared" si="8"/>
        <v/>
      </c>
    </row>
    <row r="253" spans="1:8" x14ac:dyDescent="0.25">
      <c r="A253" s="75" t="s">
        <v>151</v>
      </c>
      <c r="B253" s="76" t="s">
        <v>496</v>
      </c>
      <c r="C253" s="77">
        <v>6</v>
      </c>
      <c r="D253" s="78">
        <v>0</v>
      </c>
      <c r="E253" s="78">
        <v>13</v>
      </c>
      <c r="F253" s="79">
        <v>0</v>
      </c>
      <c r="G253" s="80" t="s">
        <v>152</v>
      </c>
      <c r="H253" t="str">
        <f t="shared" si="8"/>
        <v/>
      </c>
    </row>
    <row r="254" spans="1:8" x14ac:dyDescent="0.25">
      <c r="A254" s="75" t="s">
        <v>151</v>
      </c>
      <c r="B254" s="76" t="s">
        <v>491</v>
      </c>
      <c r="C254" s="77">
        <v>63180</v>
      </c>
      <c r="D254" s="78">
        <v>14991</v>
      </c>
      <c r="E254" s="78">
        <v>68459</v>
      </c>
      <c r="F254" s="79">
        <v>34340</v>
      </c>
      <c r="G254" s="80" t="s">
        <v>152</v>
      </c>
      <c r="H254" t="str">
        <f t="shared" si="8"/>
        <v/>
      </c>
    </row>
    <row r="255" spans="1:8" x14ac:dyDescent="0.25">
      <c r="A255" s="75" t="s">
        <v>151</v>
      </c>
      <c r="B255" s="76" t="s">
        <v>495</v>
      </c>
      <c r="C255" s="77">
        <v>69</v>
      </c>
      <c r="D255" s="78">
        <v>5</v>
      </c>
      <c r="E255" s="78">
        <v>26</v>
      </c>
      <c r="F255" s="79">
        <v>0</v>
      </c>
      <c r="G255" s="80" t="s">
        <v>152</v>
      </c>
      <c r="H255" t="str">
        <f t="shared" si="8"/>
        <v/>
      </c>
    </row>
    <row r="256" spans="1:8" x14ac:dyDescent="0.25">
      <c r="A256" s="75" t="s">
        <v>153</v>
      </c>
      <c r="B256" s="76" t="s">
        <v>492</v>
      </c>
      <c r="C256" s="77">
        <v>2850</v>
      </c>
      <c r="D256" s="78">
        <v>0</v>
      </c>
      <c r="E256" s="78">
        <v>2195</v>
      </c>
      <c r="F256" s="79">
        <v>0</v>
      </c>
      <c r="G256" s="80" t="s">
        <v>154</v>
      </c>
      <c r="H256" t="str">
        <f t="shared" si="8"/>
        <v/>
      </c>
    </row>
    <row r="257" spans="1:8" x14ac:dyDescent="0.25">
      <c r="A257" s="75" t="s">
        <v>153</v>
      </c>
      <c r="B257" s="76" t="s">
        <v>491</v>
      </c>
      <c r="C257" s="77">
        <v>8715</v>
      </c>
      <c r="D257" s="78">
        <v>0</v>
      </c>
      <c r="E257" s="78">
        <v>8821</v>
      </c>
      <c r="F257" s="79">
        <v>0</v>
      </c>
      <c r="G257" s="80" t="s">
        <v>154</v>
      </c>
      <c r="H257" t="str">
        <f t="shared" si="8"/>
        <v/>
      </c>
    </row>
    <row r="258" spans="1:8" x14ac:dyDescent="0.25">
      <c r="A258" s="75" t="s">
        <v>153</v>
      </c>
      <c r="B258" s="76" t="s">
        <v>495</v>
      </c>
      <c r="C258" s="77">
        <v>9</v>
      </c>
      <c r="D258" s="78">
        <v>0</v>
      </c>
      <c r="E258" s="78">
        <v>9</v>
      </c>
      <c r="F258" s="79">
        <v>0</v>
      </c>
      <c r="G258" s="80" t="s">
        <v>154</v>
      </c>
      <c r="H258" t="str">
        <f t="shared" si="8"/>
        <v/>
      </c>
    </row>
    <row r="259" spans="1:8" x14ac:dyDescent="0.25">
      <c r="A259" s="75" t="s">
        <v>155</v>
      </c>
      <c r="B259" s="76" t="s">
        <v>492</v>
      </c>
      <c r="C259" s="77">
        <v>11926</v>
      </c>
      <c r="D259" s="78">
        <v>11926</v>
      </c>
      <c r="E259" s="78">
        <v>12427</v>
      </c>
      <c r="F259" s="79">
        <v>12427</v>
      </c>
      <c r="G259" s="80" t="s">
        <v>156</v>
      </c>
      <c r="H259" t="str">
        <f t="shared" si="8"/>
        <v/>
      </c>
    </row>
    <row r="260" spans="1:8" x14ac:dyDescent="0.25">
      <c r="A260" s="75" t="s">
        <v>155</v>
      </c>
      <c r="B260" s="76" t="s">
        <v>491</v>
      </c>
      <c r="C260" s="77">
        <v>252867</v>
      </c>
      <c r="D260" s="78">
        <v>88295</v>
      </c>
      <c r="E260" s="78">
        <v>257497</v>
      </c>
      <c r="F260" s="79">
        <v>93357</v>
      </c>
      <c r="G260" s="80" t="s">
        <v>156</v>
      </c>
      <c r="H260" t="str">
        <f t="shared" si="8"/>
        <v/>
      </c>
    </row>
    <row r="261" spans="1:8" x14ac:dyDescent="0.25">
      <c r="A261" s="75" t="s">
        <v>396</v>
      </c>
      <c r="B261" s="76" t="s">
        <v>492</v>
      </c>
      <c r="C261" s="77">
        <v>3793</v>
      </c>
      <c r="D261" s="78">
        <v>3793</v>
      </c>
      <c r="E261" s="78">
        <v>4194</v>
      </c>
      <c r="F261" s="79">
        <v>4194</v>
      </c>
      <c r="G261" s="80" t="s">
        <v>157</v>
      </c>
      <c r="H261" t="str">
        <f t="shared" si="8"/>
        <v/>
      </c>
    </row>
    <row r="262" spans="1:8" x14ac:dyDescent="0.25">
      <c r="A262" s="75" t="s">
        <v>396</v>
      </c>
      <c r="B262" s="76" t="s">
        <v>496</v>
      </c>
      <c r="C262" s="77">
        <v>176</v>
      </c>
      <c r="D262" s="78">
        <v>0</v>
      </c>
      <c r="E262" s="78">
        <v>186</v>
      </c>
      <c r="F262" s="79">
        <v>0</v>
      </c>
      <c r="G262" s="80" t="s">
        <v>157</v>
      </c>
      <c r="H262" t="str">
        <f t="shared" si="8"/>
        <v/>
      </c>
    </row>
    <row r="263" spans="1:8" x14ac:dyDescent="0.25">
      <c r="A263" s="75" t="s">
        <v>396</v>
      </c>
      <c r="B263" s="76" t="s">
        <v>491</v>
      </c>
      <c r="C263" s="77">
        <v>8450</v>
      </c>
      <c r="D263" s="78">
        <v>8450</v>
      </c>
      <c r="E263" s="78">
        <v>8356</v>
      </c>
      <c r="F263" s="79">
        <v>8356</v>
      </c>
      <c r="G263" s="80" t="s">
        <v>157</v>
      </c>
      <c r="H263" t="str">
        <f t="shared" si="8"/>
        <v/>
      </c>
    </row>
    <row r="264" spans="1:8" x14ac:dyDescent="0.25">
      <c r="A264" s="75" t="s">
        <v>397</v>
      </c>
      <c r="B264" s="76" t="s">
        <v>497</v>
      </c>
      <c r="C264" s="77">
        <v>0</v>
      </c>
      <c r="D264" s="78">
        <v>0</v>
      </c>
      <c r="E264" s="78">
        <v>21</v>
      </c>
      <c r="F264" s="79">
        <v>0</v>
      </c>
      <c r="G264" s="80" t="s">
        <v>158</v>
      </c>
      <c r="H264" t="str">
        <f t="shared" si="8"/>
        <v/>
      </c>
    </row>
    <row r="265" spans="1:8" x14ac:dyDescent="0.25">
      <c r="A265" s="75" t="s">
        <v>397</v>
      </c>
      <c r="B265" s="76" t="s">
        <v>491</v>
      </c>
      <c r="C265" s="77">
        <v>3764517</v>
      </c>
      <c r="D265" s="78">
        <v>2276434</v>
      </c>
      <c r="E265" s="78">
        <v>3764517</v>
      </c>
      <c r="F265" s="79">
        <v>3764517</v>
      </c>
      <c r="G265" s="80" t="s">
        <v>158</v>
      </c>
      <c r="H265" t="str">
        <f t="shared" si="8"/>
        <v/>
      </c>
    </row>
    <row r="266" spans="1:8" x14ac:dyDescent="0.25">
      <c r="A266" s="75" t="s">
        <v>500</v>
      </c>
      <c r="B266" s="76" t="s">
        <v>492</v>
      </c>
      <c r="C266" s="77">
        <v>12586</v>
      </c>
      <c r="D266" s="78">
        <v>12586</v>
      </c>
      <c r="E266" s="78">
        <v>13398</v>
      </c>
      <c r="F266" s="79">
        <v>511</v>
      </c>
      <c r="G266" s="80" t="s">
        <v>159</v>
      </c>
      <c r="H266" t="str">
        <f t="shared" si="8"/>
        <v/>
      </c>
    </row>
    <row r="267" spans="1:8" x14ac:dyDescent="0.25">
      <c r="A267" s="75" t="s">
        <v>500</v>
      </c>
      <c r="B267" s="76" t="s">
        <v>498</v>
      </c>
      <c r="C267" s="77">
        <v>0</v>
      </c>
      <c r="D267" s="78">
        <v>0</v>
      </c>
      <c r="E267" s="78">
        <v>8844</v>
      </c>
      <c r="F267" s="79">
        <v>0</v>
      </c>
      <c r="G267" s="80" t="s">
        <v>159</v>
      </c>
      <c r="H267" t="str">
        <f t="shared" si="8"/>
        <v/>
      </c>
    </row>
    <row r="268" spans="1:8" x14ac:dyDescent="0.25">
      <c r="A268" s="75" t="s">
        <v>500</v>
      </c>
      <c r="B268" s="76" t="s">
        <v>494</v>
      </c>
      <c r="C268" s="77">
        <v>1123663</v>
      </c>
      <c r="D268" s="78">
        <v>173987</v>
      </c>
      <c r="E268" s="78">
        <v>1098913</v>
      </c>
      <c r="F268" s="79">
        <v>157200</v>
      </c>
      <c r="G268" s="80" t="s">
        <v>159</v>
      </c>
      <c r="H268" t="str">
        <f t="shared" si="8"/>
        <v/>
      </c>
    </row>
    <row r="269" spans="1:8" x14ac:dyDescent="0.25">
      <c r="A269" s="75" t="s">
        <v>500</v>
      </c>
      <c r="B269" s="76" t="s">
        <v>496</v>
      </c>
      <c r="C269" s="77">
        <v>2538</v>
      </c>
      <c r="D269" s="78">
        <v>2538</v>
      </c>
      <c r="E269" s="78">
        <v>2610</v>
      </c>
      <c r="F269" s="79">
        <v>2610</v>
      </c>
      <c r="G269" s="80" t="s">
        <v>159</v>
      </c>
      <c r="H269" t="str">
        <f t="shared" si="8"/>
        <v/>
      </c>
    </row>
    <row r="270" spans="1:8" x14ac:dyDescent="0.25">
      <c r="A270" s="75" t="s">
        <v>500</v>
      </c>
      <c r="B270" s="76" t="s">
        <v>497</v>
      </c>
      <c r="C270" s="77">
        <v>0</v>
      </c>
      <c r="D270" s="78">
        <v>0</v>
      </c>
      <c r="E270" s="78">
        <v>408</v>
      </c>
      <c r="F270" s="79">
        <v>45</v>
      </c>
      <c r="G270" s="80" t="s">
        <v>159</v>
      </c>
      <c r="H270" t="str">
        <f t="shared" si="8"/>
        <v/>
      </c>
    </row>
    <row r="271" spans="1:8" x14ac:dyDescent="0.25">
      <c r="A271" s="75" t="s">
        <v>500</v>
      </c>
      <c r="B271" s="76" t="s">
        <v>491</v>
      </c>
      <c r="C271" s="77">
        <v>286480</v>
      </c>
      <c r="D271" s="78">
        <v>286480</v>
      </c>
      <c r="E271" s="78">
        <v>300890</v>
      </c>
      <c r="F271" s="79">
        <v>300890</v>
      </c>
      <c r="G271" s="80" t="s">
        <v>159</v>
      </c>
      <c r="H271" t="str">
        <f t="shared" si="8"/>
        <v/>
      </c>
    </row>
    <row r="272" spans="1:8" x14ac:dyDescent="0.25">
      <c r="A272" s="75" t="s">
        <v>500</v>
      </c>
      <c r="B272" s="76" t="s">
        <v>495</v>
      </c>
      <c r="C272" s="77">
        <v>233</v>
      </c>
      <c r="D272" s="78">
        <v>0</v>
      </c>
      <c r="E272" s="78">
        <v>233</v>
      </c>
      <c r="F272" s="79">
        <v>0</v>
      </c>
      <c r="G272" s="80" t="s">
        <v>159</v>
      </c>
      <c r="H272" t="str">
        <f t="shared" si="8"/>
        <v/>
      </c>
    </row>
    <row r="273" spans="1:8" x14ac:dyDescent="0.25">
      <c r="A273" s="75" t="s">
        <v>160</v>
      </c>
      <c r="B273" s="76" t="s">
        <v>492</v>
      </c>
      <c r="C273" s="77">
        <v>22239</v>
      </c>
      <c r="D273" s="78">
        <v>0</v>
      </c>
      <c r="E273" s="78">
        <v>28552</v>
      </c>
      <c r="F273" s="79">
        <v>0</v>
      </c>
      <c r="G273" s="80" t="s">
        <v>161</v>
      </c>
      <c r="H273" t="str">
        <f t="shared" si="8"/>
        <v/>
      </c>
    </row>
    <row r="274" spans="1:8" x14ac:dyDescent="0.25">
      <c r="A274" s="75" t="s">
        <v>160</v>
      </c>
      <c r="B274" s="76" t="s">
        <v>491</v>
      </c>
      <c r="C274" s="77">
        <v>113902</v>
      </c>
      <c r="D274" s="78">
        <v>0</v>
      </c>
      <c r="E274" s="78">
        <v>120835</v>
      </c>
      <c r="F274" s="79">
        <v>0</v>
      </c>
      <c r="G274" s="80" t="s">
        <v>161</v>
      </c>
      <c r="H274" t="str">
        <f t="shared" si="8"/>
        <v/>
      </c>
    </row>
    <row r="275" spans="1:8" x14ac:dyDescent="0.25">
      <c r="A275" s="75" t="s">
        <v>162</v>
      </c>
      <c r="B275" s="76" t="s">
        <v>492</v>
      </c>
      <c r="C275" s="77">
        <v>25501</v>
      </c>
      <c r="D275" s="78">
        <v>9240</v>
      </c>
      <c r="E275" s="78">
        <v>24178</v>
      </c>
      <c r="F275" s="79">
        <v>0</v>
      </c>
      <c r="G275" s="80" t="s">
        <v>163</v>
      </c>
      <c r="H275" t="str">
        <f t="shared" si="8"/>
        <v/>
      </c>
    </row>
    <row r="276" spans="1:8" x14ac:dyDescent="0.25">
      <c r="A276" s="75" t="s">
        <v>162</v>
      </c>
      <c r="B276" s="76" t="s">
        <v>496</v>
      </c>
      <c r="C276" s="77">
        <v>40477</v>
      </c>
      <c r="D276" s="78">
        <v>11025</v>
      </c>
      <c r="E276" s="78">
        <v>36103</v>
      </c>
      <c r="F276" s="79">
        <v>11025</v>
      </c>
      <c r="G276" s="80" t="s">
        <v>163</v>
      </c>
      <c r="H276" t="str">
        <f t="shared" si="8"/>
        <v/>
      </c>
    </row>
    <row r="277" spans="1:8" x14ac:dyDescent="0.25">
      <c r="A277" s="75" t="s">
        <v>162</v>
      </c>
      <c r="B277" s="76" t="s">
        <v>491</v>
      </c>
      <c r="C277" s="77">
        <v>1235</v>
      </c>
      <c r="D277" s="78">
        <v>0</v>
      </c>
      <c r="E277" s="78">
        <v>1256</v>
      </c>
      <c r="F277" s="79">
        <v>0</v>
      </c>
      <c r="G277" s="80" t="s">
        <v>163</v>
      </c>
      <c r="H277" t="str">
        <f t="shared" si="8"/>
        <v/>
      </c>
    </row>
    <row r="278" spans="1:8" x14ac:dyDescent="0.25">
      <c r="A278" s="75" t="s">
        <v>162</v>
      </c>
      <c r="B278" s="76" t="s">
        <v>495</v>
      </c>
      <c r="C278" s="77">
        <v>35</v>
      </c>
      <c r="D278" s="78">
        <v>5</v>
      </c>
      <c r="E278" s="78">
        <v>35</v>
      </c>
      <c r="F278" s="79">
        <v>5</v>
      </c>
      <c r="G278" s="80" t="s">
        <v>163</v>
      </c>
      <c r="H278" t="str">
        <f t="shared" si="8"/>
        <v/>
      </c>
    </row>
    <row r="279" spans="1:8" x14ac:dyDescent="0.25">
      <c r="A279" s="75" t="s">
        <v>164</v>
      </c>
      <c r="B279" s="76" t="s">
        <v>492</v>
      </c>
      <c r="C279" s="77">
        <v>146922</v>
      </c>
      <c r="D279" s="78">
        <v>0</v>
      </c>
      <c r="E279" s="78">
        <v>180062</v>
      </c>
      <c r="F279" s="79">
        <v>0</v>
      </c>
      <c r="G279" s="80" t="s">
        <v>165</v>
      </c>
      <c r="H279" t="str">
        <f t="shared" si="8"/>
        <v/>
      </c>
    </row>
    <row r="280" spans="1:8" x14ac:dyDescent="0.25">
      <c r="A280" s="75" t="s">
        <v>164</v>
      </c>
      <c r="B280" s="76" t="s">
        <v>491</v>
      </c>
      <c r="C280" s="77">
        <v>295104</v>
      </c>
      <c r="D280" s="78">
        <v>0</v>
      </c>
      <c r="E280" s="78">
        <v>306908</v>
      </c>
      <c r="F280" s="79">
        <v>0</v>
      </c>
      <c r="G280" s="80" t="s">
        <v>165</v>
      </c>
      <c r="H280" t="str">
        <f t="shared" si="8"/>
        <v/>
      </c>
    </row>
    <row r="281" spans="1:8" x14ac:dyDescent="0.25">
      <c r="A281" s="75" t="s">
        <v>164</v>
      </c>
      <c r="B281" s="76" t="s">
        <v>495</v>
      </c>
      <c r="C281" s="77">
        <v>2964</v>
      </c>
      <c r="D281" s="78">
        <v>0</v>
      </c>
      <c r="E281" s="78">
        <v>2959</v>
      </c>
      <c r="F281" s="79">
        <v>0</v>
      </c>
      <c r="G281" s="80" t="s">
        <v>165</v>
      </c>
      <c r="H281" t="str">
        <f t="shared" si="8"/>
        <v/>
      </c>
    </row>
    <row r="282" spans="1:8" x14ac:dyDescent="0.25">
      <c r="A282" s="75" t="s">
        <v>398</v>
      </c>
      <c r="B282" s="76" t="s">
        <v>492</v>
      </c>
      <c r="C282" s="77">
        <v>23916</v>
      </c>
      <c r="D282" s="78">
        <v>359</v>
      </c>
      <c r="E282" s="78">
        <v>23916</v>
      </c>
      <c r="F282" s="79">
        <v>0</v>
      </c>
      <c r="G282" s="80" t="s">
        <v>168</v>
      </c>
      <c r="H282" t="str">
        <f t="shared" si="8"/>
        <v/>
      </c>
    </row>
    <row r="283" spans="1:8" x14ac:dyDescent="0.25">
      <c r="A283" s="75" t="s">
        <v>398</v>
      </c>
      <c r="B283" s="76" t="s">
        <v>491</v>
      </c>
      <c r="C283" s="77">
        <v>22335</v>
      </c>
      <c r="D283" s="78">
        <v>407</v>
      </c>
      <c r="E283" s="78">
        <v>22335</v>
      </c>
      <c r="F283" s="79">
        <v>407</v>
      </c>
      <c r="G283" s="80" t="s">
        <v>168</v>
      </c>
      <c r="H283" t="str">
        <f t="shared" si="8"/>
        <v/>
      </c>
    </row>
    <row r="284" spans="1:8" x14ac:dyDescent="0.25">
      <c r="A284" s="75" t="s">
        <v>398</v>
      </c>
      <c r="B284" s="76" t="s">
        <v>495</v>
      </c>
      <c r="C284" s="77">
        <v>486</v>
      </c>
      <c r="D284" s="78">
        <v>0</v>
      </c>
      <c r="E284" s="78">
        <v>486</v>
      </c>
      <c r="F284" s="79">
        <v>0</v>
      </c>
      <c r="G284" s="80" t="s">
        <v>168</v>
      </c>
      <c r="H284" t="str">
        <f t="shared" si="8"/>
        <v/>
      </c>
    </row>
    <row r="285" spans="1:8" x14ac:dyDescent="0.25">
      <c r="A285" s="75" t="s">
        <v>399</v>
      </c>
      <c r="B285" s="76" t="s">
        <v>492</v>
      </c>
      <c r="C285" s="77">
        <v>39775</v>
      </c>
      <c r="D285" s="78">
        <v>10297</v>
      </c>
      <c r="E285" s="78">
        <v>36481</v>
      </c>
      <c r="F285" s="79">
        <v>9073</v>
      </c>
      <c r="G285" s="80" t="s">
        <v>169</v>
      </c>
      <c r="H285" t="str">
        <f t="shared" si="8"/>
        <v/>
      </c>
    </row>
    <row r="286" spans="1:8" x14ac:dyDescent="0.25">
      <c r="A286" s="75" t="s">
        <v>399</v>
      </c>
      <c r="B286" s="76" t="s">
        <v>496</v>
      </c>
      <c r="C286" s="77">
        <v>1293</v>
      </c>
      <c r="D286" s="78">
        <v>981</v>
      </c>
      <c r="E286" s="78">
        <v>1220</v>
      </c>
      <c r="F286" s="79">
        <v>896</v>
      </c>
      <c r="G286" s="80" t="s">
        <v>169</v>
      </c>
      <c r="H286" t="str">
        <f t="shared" si="8"/>
        <v/>
      </c>
    </row>
    <row r="287" spans="1:8" x14ac:dyDescent="0.25">
      <c r="A287" s="75" t="s">
        <v>399</v>
      </c>
      <c r="B287" s="76" t="s">
        <v>491</v>
      </c>
      <c r="C287" s="77">
        <v>684066</v>
      </c>
      <c r="D287" s="78">
        <v>550926</v>
      </c>
      <c r="E287" s="78">
        <v>661218</v>
      </c>
      <c r="F287" s="79">
        <v>530663</v>
      </c>
      <c r="G287" s="80" t="s">
        <v>169</v>
      </c>
      <c r="H287" t="str">
        <f t="shared" si="8"/>
        <v/>
      </c>
    </row>
    <row r="288" spans="1:8" x14ac:dyDescent="0.25">
      <c r="A288" s="75" t="s">
        <v>170</v>
      </c>
      <c r="B288" s="76" t="s">
        <v>492</v>
      </c>
      <c r="C288" s="77">
        <v>478</v>
      </c>
      <c r="D288" s="78">
        <v>478</v>
      </c>
      <c r="E288" s="78">
        <v>337</v>
      </c>
      <c r="F288" s="79">
        <v>337</v>
      </c>
      <c r="G288" s="80" t="s">
        <v>171</v>
      </c>
      <c r="H288" t="str">
        <f t="shared" si="8"/>
        <v/>
      </c>
    </row>
    <row r="289" spans="1:8" x14ac:dyDescent="0.25">
      <c r="A289" s="75" t="s">
        <v>170</v>
      </c>
      <c r="B289" s="76" t="s">
        <v>491</v>
      </c>
      <c r="C289" s="77">
        <v>42724</v>
      </c>
      <c r="D289" s="78">
        <v>2147</v>
      </c>
      <c r="E289" s="78">
        <v>65828</v>
      </c>
      <c r="F289" s="79">
        <v>317</v>
      </c>
      <c r="G289" s="80" t="s">
        <v>171</v>
      </c>
      <c r="H289" t="str">
        <f t="shared" si="8"/>
        <v/>
      </c>
    </row>
    <row r="290" spans="1:8" x14ac:dyDescent="0.25">
      <c r="A290" s="75" t="s">
        <v>170</v>
      </c>
      <c r="B290" s="76" t="s">
        <v>495</v>
      </c>
      <c r="C290" s="77">
        <v>7892</v>
      </c>
      <c r="D290" s="78">
        <v>645</v>
      </c>
      <c r="E290" s="78">
        <v>8019</v>
      </c>
      <c r="F290" s="79">
        <v>607</v>
      </c>
      <c r="G290" s="80" t="s">
        <v>171</v>
      </c>
      <c r="H290" t="str">
        <f t="shared" si="8"/>
        <v/>
      </c>
    </row>
    <row r="291" spans="1:8" x14ac:dyDescent="0.25">
      <c r="A291" s="75" t="s">
        <v>172</v>
      </c>
      <c r="B291" s="76" t="s">
        <v>492</v>
      </c>
      <c r="C291" s="77">
        <v>152942</v>
      </c>
      <c r="D291" s="78">
        <v>152942</v>
      </c>
      <c r="E291" s="78">
        <v>210504</v>
      </c>
      <c r="F291" s="79">
        <v>210504</v>
      </c>
      <c r="G291" s="80" t="s">
        <v>173</v>
      </c>
      <c r="H291" t="str">
        <f t="shared" si="8"/>
        <v/>
      </c>
    </row>
    <row r="292" spans="1:8" x14ac:dyDescent="0.25">
      <c r="A292" s="75" t="s">
        <v>172</v>
      </c>
      <c r="B292" s="76" t="s">
        <v>496</v>
      </c>
      <c r="C292" s="77">
        <v>64971</v>
      </c>
      <c r="D292" s="78">
        <v>64971</v>
      </c>
      <c r="E292" s="78">
        <v>0</v>
      </c>
      <c r="F292" s="79">
        <v>0</v>
      </c>
      <c r="G292" s="80" t="s">
        <v>173</v>
      </c>
      <c r="H292" t="str">
        <f t="shared" si="8"/>
        <v/>
      </c>
    </row>
    <row r="293" spans="1:8" x14ac:dyDescent="0.25">
      <c r="A293" s="75" t="s">
        <v>172</v>
      </c>
      <c r="B293" s="76" t="s">
        <v>491</v>
      </c>
      <c r="C293" s="77">
        <v>538899</v>
      </c>
      <c r="D293" s="78">
        <v>538899</v>
      </c>
      <c r="E293" s="78">
        <v>566820</v>
      </c>
      <c r="F293" s="79">
        <v>566820</v>
      </c>
      <c r="G293" s="80" t="s">
        <v>173</v>
      </c>
      <c r="H293" t="str">
        <f t="shared" si="8"/>
        <v/>
      </c>
    </row>
    <row r="294" spans="1:8" x14ac:dyDescent="0.25">
      <c r="A294" s="75" t="s">
        <v>172</v>
      </c>
      <c r="B294" s="76" t="s">
        <v>495</v>
      </c>
      <c r="C294" s="77">
        <v>9800</v>
      </c>
      <c r="D294" s="78">
        <v>9800</v>
      </c>
      <c r="E294" s="78">
        <v>9800</v>
      </c>
      <c r="F294" s="79">
        <v>9800</v>
      </c>
      <c r="G294" s="80" t="s">
        <v>173</v>
      </c>
      <c r="H294" t="str">
        <f t="shared" si="8"/>
        <v/>
      </c>
    </row>
    <row r="295" spans="1:8" x14ac:dyDescent="0.25">
      <c r="A295" s="75" t="s">
        <v>174</v>
      </c>
      <c r="B295" s="76" t="s">
        <v>492</v>
      </c>
      <c r="C295" s="77">
        <v>914</v>
      </c>
      <c r="D295" s="78">
        <v>914</v>
      </c>
      <c r="E295" s="78">
        <v>910</v>
      </c>
      <c r="F295" s="79">
        <v>35</v>
      </c>
      <c r="G295" s="80" t="s">
        <v>175</v>
      </c>
      <c r="H295" t="str">
        <f t="shared" si="8"/>
        <v/>
      </c>
    </row>
    <row r="296" spans="1:8" x14ac:dyDescent="0.25">
      <c r="A296" s="75" t="s">
        <v>174</v>
      </c>
      <c r="B296" s="76" t="s">
        <v>496</v>
      </c>
      <c r="C296" s="77">
        <v>13</v>
      </c>
      <c r="D296" s="78">
        <v>13</v>
      </c>
      <c r="E296" s="78">
        <v>13</v>
      </c>
      <c r="F296" s="79">
        <v>13</v>
      </c>
      <c r="G296" s="80" t="s">
        <v>175</v>
      </c>
      <c r="H296" t="str">
        <f t="shared" si="8"/>
        <v/>
      </c>
    </row>
    <row r="297" spans="1:8" x14ac:dyDescent="0.25">
      <c r="A297" s="75" t="s">
        <v>174</v>
      </c>
      <c r="B297" s="76" t="s">
        <v>491</v>
      </c>
      <c r="C297" s="77">
        <v>572</v>
      </c>
      <c r="D297" s="78">
        <v>572</v>
      </c>
      <c r="E297" s="78">
        <v>583</v>
      </c>
      <c r="F297" s="79">
        <v>0</v>
      </c>
      <c r="G297" s="80" t="s">
        <v>175</v>
      </c>
      <c r="H297" t="str">
        <f t="shared" si="8"/>
        <v/>
      </c>
    </row>
    <row r="298" spans="1:8" x14ac:dyDescent="0.25">
      <c r="A298" s="75" t="s">
        <v>174</v>
      </c>
      <c r="B298" s="76" t="s">
        <v>495</v>
      </c>
      <c r="C298" s="77">
        <v>92000</v>
      </c>
      <c r="D298" s="78">
        <v>0</v>
      </c>
      <c r="E298" s="78">
        <v>92000</v>
      </c>
      <c r="F298" s="79">
        <v>0</v>
      </c>
      <c r="G298" s="80" t="s">
        <v>175</v>
      </c>
      <c r="H298" t="str">
        <f t="shared" si="8"/>
        <v/>
      </c>
    </row>
    <row r="299" spans="1:8" x14ac:dyDescent="0.25">
      <c r="A299" s="75" t="s">
        <v>176</v>
      </c>
      <c r="B299" s="76" t="s">
        <v>492</v>
      </c>
      <c r="C299" s="77">
        <v>1203</v>
      </c>
      <c r="D299" s="78">
        <v>1203</v>
      </c>
      <c r="E299" s="78">
        <v>2477</v>
      </c>
      <c r="F299" s="79">
        <v>2477</v>
      </c>
      <c r="G299" s="80" t="s">
        <v>177</v>
      </c>
      <c r="H299" t="str">
        <f t="shared" si="8"/>
        <v/>
      </c>
    </row>
    <row r="300" spans="1:8" x14ac:dyDescent="0.25">
      <c r="A300" s="75" t="s">
        <v>176</v>
      </c>
      <c r="B300" s="76" t="s">
        <v>491</v>
      </c>
      <c r="C300" s="77">
        <v>27790</v>
      </c>
      <c r="D300" s="78">
        <v>917</v>
      </c>
      <c r="E300" s="78">
        <v>25746</v>
      </c>
      <c r="F300" s="79">
        <v>270</v>
      </c>
      <c r="G300" s="80" t="s">
        <v>177</v>
      </c>
      <c r="H300" t="str">
        <f t="shared" si="8"/>
        <v/>
      </c>
    </row>
    <row r="301" spans="1:8" x14ac:dyDescent="0.25">
      <c r="A301" s="75" t="s">
        <v>176</v>
      </c>
      <c r="B301" s="76" t="s">
        <v>495</v>
      </c>
      <c r="C301" s="77">
        <v>20</v>
      </c>
      <c r="D301" s="78">
        <v>0</v>
      </c>
      <c r="E301" s="78">
        <v>59</v>
      </c>
      <c r="F301" s="79">
        <v>8</v>
      </c>
      <c r="G301" s="80" t="s">
        <v>177</v>
      </c>
      <c r="H301" t="str">
        <f t="shared" si="8"/>
        <v/>
      </c>
    </row>
    <row r="302" spans="1:8" x14ac:dyDescent="0.25">
      <c r="A302" s="75" t="s">
        <v>404</v>
      </c>
      <c r="B302" s="76" t="s">
        <v>492</v>
      </c>
      <c r="C302" s="77">
        <v>552</v>
      </c>
      <c r="D302" s="78">
        <v>0</v>
      </c>
      <c r="E302" s="78">
        <v>226</v>
      </c>
      <c r="F302" s="79">
        <v>0</v>
      </c>
      <c r="G302" s="80" t="s">
        <v>178</v>
      </c>
      <c r="H302" t="str">
        <f t="shared" si="8"/>
        <v/>
      </c>
    </row>
    <row r="303" spans="1:8" x14ac:dyDescent="0.25">
      <c r="A303" s="75" t="s">
        <v>404</v>
      </c>
      <c r="B303" s="76" t="s">
        <v>491</v>
      </c>
      <c r="C303" s="77">
        <v>45773</v>
      </c>
      <c r="D303" s="78">
        <v>0</v>
      </c>
      <c r="E303" s="78">
        <v>46615</v>
      </c>
      <c r="F303" s="79">
        <v>0</v>
      </c>
      <c r="G303" s="80" t="s">
        <v>178</v>
      </c>
      <c r="H303" t="str">
        <f t="shared" si="8"/>
        <v/>
      </c>
    </row>
    <row r="304" spans="1:8" x14ac:dyDescent="0.25">
      <c r="A304" s="75" t="s">
        <v>404</v>
      </c>
      <c r="B304" s="76" t="s">
        <v>495</v>
      </c>
      <c r="C304" s="77">
        <v>180614</v>
      </c>
      <c r="D304" s="78">
        <v>0</v>
      </c>
      <c r="E304" s="78">
        <v>180614</v>
      </c>
      <c r="F304" s="79">
        <v>0</v>
      </c>
      <c r="G304" s="80" t="s">
        <v>178</v>
      </c>
      <c r="H304" t="str">
        <f t="shared" si="8"/>
        <v/>
      </c>
    </row>
    <row r="305" spans="1:8" x14ac:dyDescent="0.25">
      <c r="A305" s="75" t="s">
        <v>179</v>
      </c>
      <c r="B305" s="76" t="s">
        <v>492</v>
      </c>
      <c r="C305" s="77">
        <v>7614</v>
      </c>
      <c r="D305" s="78">
        <v>7614</v>
      </c>
      <c r="E305" s="78">
        <v>7911</v>
      </c>
      <c r="F305" s="79">
        <v>7911</v>
      </c>
      <c r="G305" s="80" t="s">
        <v>180</v>
      </c>
      <c r="H305" t="str">
        <f t="shared" si="8"/>
        <v/>
      </c>
    </row>
    <row r="306" spans="1:8" x14ac:dyDescent="0.25">
      <c r="A306" s="75" t="s">
        <v>179</v>
      </c>
      <c r="B306" s="76" t="s">
        <v>496</v>
      </c>
      <c r="C306" s="77">
        <v>30053</v>
      </c>
      <c r="D306" s="78">
        <v>30053</v>
      </c>
      <c r="E306" s="78">
        <v>31779</v>
      </c>
      <c r="F306" s="79">
        <v>31779</v>
      </c>
      <c r="G306" s="80" t="s">
        <v>180</v>
      </c>
      <c r="H306" t="str">
        <f t="shared" si="8"/>
        <v/>
      </c>
    </row>
    <row r="307" spans="1:8" x14ac:dyDescent="0.25">
      <c r="A307" s="75" t="s">
        <v>179</v>
      </c>
      <c r="B307" s="76" t="s">
        <v>491</v>
      </c>
      <c r="C307" s="77">
        <v>788472</v>
      </c>
      <c r="D307" s="78">
        <v>788472</v>
      </c>
      <c r="E307" s="78">
        <v>778167</v>
      </c>
      <c r="F307" s="79">
        <v>778167</v>
      </c>
      <c r="G307" s="80" t="s">
        <v>180</v>
      </c>
      <c r="H307" t="str">
        <f t="shared" si="8"/>
        <v/>
      </c>
    </row>
    <row r="308" spans="1:8" x14ac:dyDescent="0.25">
      <c r="A308" s="75" t="s">
        <v>181</v>
      </c>
      <c r="B308" s="76" t="s">
        <v>492</v>
      </c>
      <c r="C308" s="77">
        <v>363</v>
      </c>
      <c r="D308" s="78">
        <v>363</v>
      </c>
      <c r="E308" s="78">
        <v>187</v>
      </c>
      <c r="F308" s="79">
        <v>187</v>
      </c>
      <c r="G308" s="80" t="s">
        <v>182</v>
      </c>
      <c r="H308" t="str">
        <f t="shared" si="8"/>
        <v/>
      </c>
    </row>
    <row r="309" spans="1:8" x14ac:dyDescent="0.25">
      <c r="A309" s="75" t="s">
        <v>181</v>
      </c>
      <c r="B309" s="76" t="s">
        <v>496</v>
      </c>
      <c r="C309" s="77">
        <v>6</v>
      </c>
      <c r="D309" s="78">
        <v>6</v>
      </c>
      <c r="E309" s="78">
        <v>5</v>
      </c>
      <c r="F309" s="79">
        <v>5</v>
      </c>
      <c r="G309" s="80" t="s">
        <v>182</v>
      </c>
      <c r="H309" t="str">
        <f t="shared" si="8"/>
        <v/>
      </c>
    </row>
    <row r="310" spans="1:8" x14ac:dyDescent="0.25">
      <c r="A310" s="75" t="s">
        <v>181</v>
      </c>
      <c r="B310" s="76" t="s">
        <v>491</v>
      </c>
      <c r="C310" s="77">
        <v>319</v>
      </c>
      <c r="D310" s="78">
        <v>319</v>
      </c>
      <c r="E310" s="78">
        <v>364</v>
      </c>
      <c r="F310" s="79">
        <v>364</v>
      </c>
      <c r="G310" s="80" t="s">
        <v>182</v>
      </c>
      <c r="H310" t="str">
        <f t="shared" si="8"/>
        <v/>
      </c>
    </row>
    <row r="311" spans="1:8" x14ac:dyDescent="0.25">
      <c r="A311" s="75" t="s">
        <v>183</v>
      </c>
      <c r="B311" s="76" t="s">
        <v>492</v>
      </c>
      <c r="C311" s="77">
        <v>618</v>
      </c>
      <c r="D311" s="78">
        <v>618</v>
      </c>
      <c r="E311" s="78">
        <v>665</v>
      </c>
      <c r="F311" s="79">
        <v>0</v>
      </c>
      <c r="G311" s="80" t="s">
        <v>184</v>
      </c>
      <c r="H311" t="str">
        <f t="shared" si="8"/>
        <v/>
      </c>
    </row>
    <row r="312" spans="1:8" x14ac:dyDescent="0.25">
      <c r="A312" s="75" t="s">
        <v>183</v>
      </c>
      <c r="B312" s="76" t="s">
        <v>491</v>
      </c>
      <c r="C312" s="77">
        <v>1164</v>
      </c>
      <c r="D312" s="78">
        <v>1164</v>
      </c>
      <c r="E312" s="78">
        <v>1164</v>
      </c>
      <c r="F312" s="79">
        <v>0</v>
      </c>
      <c r="G312" s="80" t="s">
        <v>184</v>
      </c>
      <c r="H312" t="str">
        <f t="shared" ref="H312:H375" si="9">IF(F312&gt;E312,"YES","")</f>
        <v/>
      </c>
    </row>
    <row r="313" spans="1:8" x14ac:dyDescent="0.25">
      <c r="A313" s="75" t="s">
        <v>185</v>
      </c>
      <c r="B313" s="76" t="s">
        <v>492</v>
      </c>
      <c r="C313" s="77">
        <v>54847</v>
      </c>
      <c r="D313" s="78">
        <v>54847</v>
      </c>
      <c r="E313" s="78">
        <v>62633</v>
      </c>
      <c r="F313" s="79">
        <v>62633</v>
      </c>
      <c r="G313" s="80" t="s">
        <v>186</v>
      </c>
      <c r="H313" t="str">
        <f t="shared" si="9"/>
        <v/>
      </c>
    </row>
    <row r="314" spans="1:8" x14ac:dyDescent="0.25">
      <c r="A314" s="75" t="s">
        <v>185</v>
      </c>
      <c r="B314" s="76" t="s">
        <v>494</v>
      </c>
      <c r="C314" s="77">
        <v>125802</v>
      </c>
      <c r="D314" s="78">
        <v>125802</v>
      </c>
      <c r="E314" s="78">
        <v>125802</v>
      </c>
      <c r="F314" s="79">
        <v>0</v>
      </c>
      <c r="G314" s="80" t="s">
        <v>186</v>
      </c>
      <c r="H314" t="str">
        <f t="shared" si="9"/>
        <v/>
      </c>
    </row>
    <row r="315" spans="1:8" x14ac:dyDescent="0.25">
      <c r="A315" s="75" t="s">
        <v>185</v>
      </c>
      <c r="B315" s="76" t="s">
        <v>491</v>
      </c>
      <c r="C315" s="77">
        <v>1837</v>
      </c>
      <c r="D315" s="78">
        <v>1837</v>
      </c>
      <c r="E315" s="78">
        <v>2161</v>
      </c>
      <c r="F315" s="79">
        <v>2161</v>
      </c>
      <c r="G315" s="80" t="s">
        <v>186</v>
      </c>
      <c r="H315" t="str">
        <f t="shared" si="9"/>
        <v/>
      </c>
    </row>
    <row r="316" spans="1:8" x14ac:dyDescent="0.25">
      <c r="A316" s="75" t="s">
        <v>187</v>
      </c>
      <c r="B316" s="76" t="s">
        <v>492</v>
      </c>
      <c r="C316" s="77">
        <v>10</v>
      </c>
      <c r="D316" s="78">
        <v>0</v>
      </c>
      <c r="E316" s="78">
        <v>25</v>
      </c>
      <c r="F316" s="79">
        <v>0</v>
      </c>
      <c r="G316" s="80" t="s">
        <v>188</v>
      </c>
      <c r="H316" t="str">
        <f t="shared" si="9"/>
        <v/>
      </c>
    </row>
    <row r="317" spans="1:8" x14ac:dyDescent="0.25">
      <c r="A317" s="75" t="s">
        <v>187</v>
      </c>
      <c r="B317" s="76" t="s">
        <v>491</v>
      </c>
      <c r="C317" s="77">
        <v>597</v>
      </c>
      <c r="D317" s="78">
        <v>0</v>
      </c>
      <c r="E317" s="78">
        <v>763</v>
      </c>
      <c r="F317" s="79">
        <v>0</v>
      </c>
      <c r="G317" s="80" t="s">
        <v>188</v>
      </c>
      <c r="H317" t="str">
        <f t="shared" si="9"/>
        <v/>
      </c>
    </row>
    <row r="318" spans="1:8" x14ac:dyDescent="0.25">
      <c r="A318" s="75" t="s">
        <v>189</v>
      </c>
      <c r="B318" s="76" t="s">
        <v>492</v>
      </c>
      <c r="C318" s="77">
        <v>333</v>
      </c>
      <c r="D318" s="78">
        <v>0</v>
      </c>
      <c r="E318" s="78">
        <v>310</v>
      </c>
      <c r="F318" s="79">
        <v>0</v>
      </c>
      <c r="G318" s="80" t="s">
        <v>190</v>
      </c>
      <c r="H318" t="str">
        <f t="shared" si="9"/>
        <v/>
      </c>
    </row>
    <row r="319" spans="1:8" x14ac:dyDescent="0.25">
      <c r="A319" s="75" t="s">
        <v>189</v>
      </c>
      <c r="B319" s="76" t="s">
        <v>491</v>
      </c>
      <c r="C319" s="77">
        <v>80225</v>
      </c>
      <c r="D319" s="78">
        <v>18704</v>
      </c>
      <c r="E319" s="78">
        <v>46861</v>
      </c>
      <c r="F319" s="79">
        <v>0</v>
      </c>
      <c r="G319" s="80" t="s">
        <v>190</v>
      </c>
      <c r="H319" t="str">
        <f t="shared" si="9"/>
        <v/>
      </c>
    </row>
    <row r="320" spans="1:8" x14ac:dyDescent="0.25">
      <c r="A320" s="75" t="s">
        <v>189</v>
      </c>
      <c r="B320" s="76" t="s">
        <v>495</v>
      </c>
      <c r="C320" s="77">
        <v>2283</v>
      </c>
      <c r="D320" s="78">
        <v>0</v>
      </c>
      <c r="E320" s="78">
        <v>2283</v>
      </c>
      <c r="F320" s="79">
        <v>0</v>
      </c>
      <c r="G320" s="80" t="s">
        <v>190</v>
      </c>
      <c r="H320" t="str">
        <f t="shared" si="9"/>
        <v/>
      </c>
    </row>
    <row r="321" spans="1:8" x14ac:dyDescent="0.25">
      <c r="A321" s="75" t="s">
        <v>191</v>
      </c>
      <c r="B321" s="76" t="s">
        <v>492</v>
      </c>
      <c r="C321" s="77">
        <v>3745</v>
      </c>
      <c r="D321" s="78">
        <v>0</v>
      </c>
      <c r="E321" s="78">
        <v>3088</v>
      </c>
      <c r="F321" s="79">
        <v>0</v>
      </c>
      <c r="G321" s="80" t="s">
        <v>192</v>
      </c>
      <c r="H321" t="str">
        <f t="shared" si="9"/>
        <v/>
      </c>
    </row>
    <row r="322" spans="1:8" x14ac:dyDescent="0.25">
      <c r="A322" s="75" t="s">
        <v>191</v>
      </c>
      <c r="B322" s="76" t="s">
        <v>496</v>
      </c>
      <c r="C322" s="77">
        <v>80</v>
      </c>
      <c r="D322" s="78">
        <v>0</v>
      </c>
      <c r="E322" s="78">
        <v>6</v>
      </c>
      <c r="F322" s="79">
        <v>0</v>
      </c>
      <c r="G322" s="80" t="s">
        <v>192</v>
      </c>
      <c r="H322" t="str">
        <f t="shared" si="9"/>
        <v/>
      </c>
    </row>
    <row r="323" spans="1:8" x14ac:dyDescent="0.25">
      <c r="A323" s="75" t="s">
        <v>191</v>
      </c>
      <c r="B323" s="76" t="s">
        <v>491</v>
      </c>
      <c r="C323" s="77">
        <v>13735</v>
      </c>
      <c r="D323" s="78">
        <v>0</v>
      </c>
      <c r="E323" s="78">
        <v>10262</v>
      </c>
      <c r="F323" s="79">
        <v>0</v>
      </c>
      <c r="G323" s="80" t="s">
        <v>192</v>
      </c>
      <c r="H323" t="str">
        <f t="shared" si="9"/>
        <v/>
      </c>
    </row>
    <row r="324" spans="1:8" x14ac:dyDescent="0.25">
      <c r="A324" s="75" t="s">
        <v>193</v>
      </c>
      <c r="B324" s="76" t="s">
        <v>492</v>
      </c>
      <c r="C324" s="77">
        <v>938</v>
      </c>
      <c r="D324" s="78">
        <v>938</v>
      </c>
      <c r="E324" s="78">
        <v>1128</v>
      </c>
      <c r="F324" s="79">
        <v>1128</v>
      </c>
      <c r="G324" s="80" t="s">
        <v>194</v>
      </c>
      <c r="H324" t="str">
        <f t="shared" si="9"/>
        <v/>
      </c>
    </row>
    <row r="325" spans="1:8" x14ac:dyDescent="0.25">
      <c r="A325" s="75" t="s">
        <v>193</v>
      </c>
      <c r="B325" s="76" t="s">
        <v>496</v>
      </c>
      <c r="C325" s="77">
        <v>19</v>
      </c>
      <c r="D325" s="78">
        <v>19</v>
      </c>
      <c r="E325" s="78">
        <v>19</v>
      </c>
      <c r="F325" s="79">
        <v>19</v>
      </c>
      <c r="G325" s="80" t="s">
        <v>194</v>
      </c>
      <c r="H325" t="str">
        <f t="shared" si="9"/>
        <v/>
      </c>
    </row>
    <row r="326" spans="1:8" x14ac:dyDescent="0.25">
      <c r="A326" s="75" t="s">
        <v>193</v>
      </c>
      <c r="B326" s="76" t="s">
        <v>491</v>
      </c>
      <c r="C326" s="77">
        <v>49</v>
      </c>
      <c r="D326" s="78">
        <v>49</v>
      </c>
      <c r="E326" s="78">
        <v>81</v>
      </c>
      <c r="F326" s="79">
        <v>81</v>
      </c>
      <c r="G326" s="80" t="s">
        <v>194</v>
      </c>
      <c r="H326" t="str">
        <f t="shared" si="9"/>
        <v/>
      </c>
    </row>
    <row r="327" spans="1:8" x14ac:dyDescent="0.25">
      <c r="A327" s="75" t="s">
        <v>195</v>
      </c>
      <c r="B327" s="76" t="s">
        <v>492</v>
      </c>
      <c r="C327" s="77">
        <v>17695</v>
      </c>
      <c r="D327" s="78">
        <v>17695</v>
      </c>
      <c r="E327" s="78">
        <v>19137</v>
      </c>
      <c r="F327" s="79">
        <v>19137</v>
      </c>
      <c r="G327" s="80" t="s">
        <v>196</v>
      </c>
      <c r="H327" t="str">
        <f t="shared" si="9"/>
        <v/>
      </c>
    </row>
    <row r="328" spans="1:8" x14ac:dyDescent="0.25">
      <c r="A328" s="75" t="s">
        <v>195</v>
      </c>
      <c r="B328" s="76" t="s">
        <v>496</v>
      </c>
      <c r="C328" s="77">
        <v>5</v>
      </c>
      <c r="D328" s="78">
        <v>5</v>
      </c>
      <c r="E328" s="78">
        <v>5</v>
      </c>
      <c r="F328" s="79">
        <v>5</v>
      </c>
      <c r="G328" s="80" t="s">
        <v>196</v>
      </c>
      <c r="H328" t="str">
        <f t="shared" si="9"/>
        <v/>
      </c>
    </row>
    <row r="329" spans="1:8" x14ac:dyDescent="0.25">
      <c r="A329" s="75" t="s">
        <v>195</v>
      </c>
      <c r="B329" s="76" t="s">
        <v>491</v>
      </c>
      <c r="C329" s="77">
        <v>35201</v>
      </c>
      <c r="D329" s="78">
        <v>35201</v>
      </c>
      <c r="E329" s="78">
        <v>35327</v>
      </c>
      <c r="F329" s="79">
        <v>35327</v>
      </c>
      <c r="G329" s="80" t="s">
        <v>196</v>
      </c>
      <c r="H329" t="str">
        <f t="shared" si="9"/>
        <v/>
      </c>
    </row>
    <row r="330" spans="1:8" x14ac:dyDescent="0.25">
      <c r="A330" s="75" t="s">
        <v>405</v>
      </c>
      <c r="B330" s="76" t="s">
        <v>492</v>
      </c>
      <c r="C330" s="77">
        <v>48571</v>
      </c>
      <c r="D330" s="78">
        <v>48571</v>
      </c>
      <c r="E330" s="78">
        <v>51533</v>
      </c>
      <c r="F330" s="79">
        <v>51533</v>
      </c>
      <c r="G330" s="80" t="s">
        <v>197</v>
      </c>
      <c r="H330" t="str">
        <f t="shared" si="9"/>
        <v/>
      </c>
    </row>
    <row r="331" spans="1:8" x14ac:dyDescent="0.25">
      <c r="A331" s="75" t="s">
        <v>405</v>
      </c>
      <c r="B331" s="76" t="s">
        <v>496</v>
      </c>
      <c r="C331" s="77">
        <v>55814</v>
      </c>
      <c r="D331" s="78">
        <v>814</v>
      </c>
      <c r="E331" s="78">
        <v>55857</v>
      </c>
      <c r="F331" s="79">
        <v>857</v>
      </c>
      <c r="G331" s="80" t="s">
        <v>197</v>
      </c>
      <c r="H331" t="str">
        <f t="shared" si="9"/>
        <v/>
      </c>
    </row>
    <row r="332" spans="1:8" x14ac:dyDescent="0.25">
      <c r="A332" s="75" t="s">
        <v>405</v>
      </c>
      <c r="B332" s="76" t="s">
        <v>491</v>
      </c>
      <c r="C332" s="77">
        <v>135872</v>
      </c>
      <c r="D332" s="78">
        <v>135872</v>
      </c>
      <c r="E332" s="78">
        <v>137943</v>
      </c>
      <c r="F332" s="79">
        <v>137943</v>
      </c>
      <c r="G332" s="80" t="s">
        <v>197</v>
      </c>
      <c r="H332" t="str">
        <f t="shared" si="9"/>
        <v/>
      </c>
    </row>
    <row r="333" spans="1:8" x14ac:dyDescent="0.25">
      <c r="A333" s="75" t="s">
        <v>405</v>
      </c>
      <c r="B333" s="76" t="s">
        <v>495</v>
      </c>
      <c r="C333" s="77">
        <v>9392</v>
      </c>
      <c r="D333" s="78">
        <v>0</v>
      </c>
      <c r="E333" s="78">
        <v>9392</v>
      </c>
      <c r="F333" s="79">
        <v>0</v>
      </c>
      <c r="G333" s="80" t="s">
        <v>197</v>
      </c>
      <c r="H333" t="str">
        <f t="shared" si="9"/>
        <v/>
      </c>
    </row>
    <row r="334" spans="1:8" x14ac:dyDescent="0.25">
      <c r="A334" s="75" t="s">
        <v>198</v>
      </c>
      <c r="B334" s="76" t="s">
        <v>492</v>
      </c>
      <c r="C334" s="77">
        <v>273</v>
      </c>
      <c r="D334" s="78">
        <v>0</v>
      </c>
      <c r="E334" s="78">
        <v>230</v>
      </c>
      <c r="F334" s="79">
        <v>0</v>
      </c>
      <c r="G334" s="80" t="s">
        <v>199</v>
      </c>
      <c r="H334" t="str">
        <f t="shared" si="9"/>
        <v/>
      </c>
    </row>
    <row r="335" spans="1:8" x14ac:dyDescent="0.25">
      <c r="A335" s="75" t="s">
        <v>198</v>
      </c>
      <c r="B335" s="76" t="s">
        <v>498</v>
      </c>
      <c r="C335" s="77">
        <v>0</v>
      </c>
      <c r="D335" s="78">
        <v>0</v>
      </c>
      <c r="E335" s="78">
        <v>45456</v>
      </c>
      <c r="F335" s="79">
        <v>0</v>
      </c>
      <c r="G335" s="80" t="s">
        <v>199</v>
      </c>
      <c r="H335" t="str">
        <f t="shared" si="9"/>
        <v/>
      </c>
    </row>
    <row r="336" spans="1:8" x14ac:dyDescent="0.25">
      <c r="A336" s="75" t="s">
        <v>198</v>
      </c>
      <c r="B336" s="76" t="s">
        <v>494</v>
      </c>
      <c r="C336" s="77">
        <v>354739</v>
      </c>
      <c r="D336" s="78">
        <v>354739</v>
      </c>
      <c r="E336" s="78">
        <v>330713</v>
      </c>
      <c r="F336" s="79">
        <v>330713</v>
      </c>
      <c r="G336" s="80" t="s">
        <v>199</v>
      </c>
      <c r="H336" t="str">
        <f t="shared" si="9"/>
        <v/>
      </c>
    </row>
    <row r="337" spans="1:8" x14ac:dyDescent="0.25">
      <c r="A337" s="75" t="s">
        <v>198</v>
      </c>
      <c r="B337" s="76" t="s">
        <v>497</v>
      </c>
      <c r="C337" s="77">
        <v>0</v>
      </c>
      <c r="D337" s="78">
        <v>0</v>
      </c>
      <c r="E337" s="78">
        <v>1144</v>
      </c>
      <c r="F337" s="79">
        <v>0</v>
      </c>
      <c r="G337" s="80" t="s">
        <v>199</v>
      </c>
      <c r="H337" t="str">
        <f t="shared" si="9"/>
        <v/>
      </c>
    </row>
    <row r="338" spans="1:8" x14ac:dyDescent="0.25">
      <c r="A338" s="75" t="s">
        <v>198</v>
      </c>
      <c r="B338" s="76" t="s">
        <v>491</v>
      </c>
      <c r="C338" s="77">
        <v>66443</v>
      </c>
      <c r="D338" s="78">
        <v>66443</v>
      </c>
      <c r="E338" s="78">
        <v>95440</v>
      </c>
      <c r="F338" s="79">
        <v>95440</v>
      </c>
      <c r="G338" s="80" t="s">
        <v>199</v>
      </c>
      <c r="H338" t="str">
        <f t="shared" si="9"/>
        <v/>
      </c>
    </row>
    <row r="339" spans="1:8" x14ac:dyDescent="0.25">
      <c r="A339" s="75" t="s">
        <v>200</v>
      </c>
      <c r="B339" s="76" t="s">
        <v>492</v>
      </c>
      <c r="C339" s="77">
        <v>815</v>
      </c>
      <c r="D339" s="78">
        <v>0</v>
      </c>
      <c r="E339" s="78">
        <v>645</v>
      </c>
      <c r="F339" s="79">
        <v>0</v>
      </c>
      <c r="G339" s="80" t="s">
        <v>201</v>
      </c>
      <c r="H339" t="str">
        <f t="shared" si="9"/>
        <v/>
      </c>
    </row>
    <row r="340" spans="1:8" x14ac:dyDescent="0.25">
      <c r="A340" s="75" t="s">
        <v>200</v>
      </c>
      <c r="B340" s="76" t="s">
        <v>491</v>
      </c>
      <c r="C340" s="77">
        <v>11724</v>
      </c>
      <c r="D340" s="78">
        <v>0</v>
      </c>
      <c r="E340" s="78">
        <v>8732</v>
      </c>
      <c r="F340" s="79">
        <v>0</v>
      </c>
      <c r="G340" s="80" t="s">
        <v>201</v>
      </c>
      <c r="H340" t="str">
        <f t="shared" si="9"/>
        <v/>
      </c>
    </row>
    <row r="341" spans="1:8" x14ac:dyDescent="0.25">
      <c r="A341" s="75" t="s">
        <v>202</v>
      </c>
      <c r="B341" s="76" t="s">
        <v>492</v>
      </c>
      <c r="C341" s="77">
        <v>5927</v>
      </c>
      <c r="D341" s="78">
        <v>5927</v>
      </c>
      <c r="E341" s="78">
        <v>7834</v>
      </c>
      <c r="F341" s="79">
        <v>7834</v>
      </c>
      <c r="G341" s="80" t="s">
        <v>203</v>
      </c>
      <c r="H341" t="str">
        <f t="shared" si="9"/>
        <v/>
      </c>
    </row>
    <row r="342" spans="1:8" x14ac:dyDescent="0.25">
      <c r="A342" s="75" t="s">
        <v>202</v>
      </c>
      <c r="B342" s="76" t="s">
        <v>491</v>
      </c>
      <c r="C342" s="77">
        <v>112549</v>
      </c>
      <c r="D342" s="78">
        <v>112549</v>
      </c>
      <c r="E342" s="78">
        <v>132182</v>
      </c>
      <c r="F342" s="79">
        <v>132182</v>
      </c>
      <c r="G342" s="80" t="s">
        <v>203</v>
      </c>
      <c r="H342" t="str">
        <f t="shared" si="9"/>
        <v/>
      </c>
    </row>
    <row r="343" spans="1:8" x14ac:dyDescent="0.25">
      <c r="A343" s="75" t="s">
        <v>408</v>
      </c>
      <c r="B343" s="76" t="s">
        <v>492</v>
      </c>
      <c r="C343" s="77">
        <v>19</v>
      </c>
      <c r="D343" s="78">
        <v>19</v>
      </c>
      <c r="E343" s="78">
        <v>43</v>
      </c>
      <c r="F343" s="79">
        <v>43</v>
      </c>
      <c r="G343" s="80" t="s">
        <v>409</v>
      </c>
      <c r="H343" t="str">
        <f t="shared" si="9"/>
        <v/>
      </c>
    </row>
    <row r="344" spans="1:8" x14ac:dyDescent="0.25">
      <c r="A344" s="75" t="s">
        <v>408</v>
      </c>
      <c r="B344" s="76" t="s">
        <v>491</v>
      </c>
      <c r="C344" s="77">
        <v>5</v>
      </c>
      <c r="D344" s="78">
        <v>5</v>
      </c>
      <c r="E344" s="78">
        <v>5</v>
      </c>
      <c r="F344" s="79">
        <v>5</v>
      </c>
      <c r="G344" s="80" t="s">
        <v>409</v>
      </c>
      <c r="H344" t="str">
        <f t="shared" si="9"/>
        <v/>
      </c>
    </row>
    <row r="345" spans="1:8" x14ac:dyDescent="0.25">
      <c r="A345" s="75" t="s">
        <v>412</v>
      </c>
      <c r="B345" s="76" t="s">
        <v>492</v>
      </c>
      <c r="C345" s="77">
        <v>257396</v>
      </c>
      <c r="D345" s="78">
        <v>36547</v>
      </c>
      <c r="E345" s="78">
        <v>276696</v>
      </c>
      <c r="F345" s="79">
        <v>16858</v>
      </c>
      <c r="G345" s="80" t="s">
        <v>204</v>
      </c>
      <c r="H345" t="str">
        <f t="shared" si="9"/>
        <v/>
      </c>
    </row>
    <row r="346" spans="1:8" x14ac:dyDescent="0.25">
      <c r="A346" s="75" t="s">
        <v>412</v>
      </c>
      <c r="B346" s="76" t="s">
        <v>494</v>
      </c>
      <c r="C346" s="77">
        <v>262411</v>
      </c>
      <c r="D346" s="78">
        <v>1526</v>
      </c>
      <c r="E346" s="78">
        <v>262411</v>
      </c>
      <c r="F346" s="79">
        <v>165</v>
      </c>
      <c r="G346" s="80" t="s">
        <v>204</v>
      </c>
      <c r="H346" t="str">
        <f t="shared" si="9"/>
        <v/>
      </c>
    </row>
    <row r="347" spans="1:8" x14ac:dyDescent="0.25">
      <c r="A347" s="75" t="s">
        <v>412</v>
      </c>
      <c r="B347" s="76" t="s">
        <v>493</v>
      </c>
      <c r="C347" s="77">
        <v>73753</v>
      </c>
      <c r="D347" s="78">
        <v>20206</v>
      </c>
      <c r="E347" s="78">
        <v>72225</v>
      </c>
      <c r="F347" s="79">
        <v>5138</v>
      </c>
      <c r="G347" s="80" t="s">
        <v>204</v>
      </c>
      <c r="H347" t="str">
        <f t="shared" si="9"/>
        <v/>
      </c>
    </row>
    <row r="348" spans="1:8" x14ac:dyDescent="0.25">
      <c r="A348" s="75" t="s">
        <v>412</v>
      </c>
      <c r="B348" s="76" t="s">
        <v>496</v>
      </c>
      <c r="C348" s="77">
        <v>69497</v>
      </c>
      <c r="D348" s="78">
        <v>69497</v>
      </c>
      <c r="E348" s="78">
        <v>50803</v>
      </c>
      <c r="F348" s="79">
        <v>50803</v>
      </c>
      <c r="G348" s="80" t="s">
        <v>204</v>
      </c>
      <c r="H348" t="str">
        <f t="shared" si="9"/>
        <v/>
      </c>
    </row>
    <row r="349" spans="1:8" x14ac:dyDescent="0.25">
      <c r="A349" s="75" t="s">
        <v>412</v>
      </c>
      <c r="B349" s="76" t="s">
        <v>491</v>
      </c>
      <c r="C349" s="77">
        <v>124784</v>
      </c>
      <c r="D349" s="78">
        <v>16560</v>
      </c>
      <c r="E349" s="78">
        <v>136428</v>
      </c>
      <c r="F349" s="79">
        <v>15655</v>
      </c>
      <c r="G349" s="80" t="s">
        <v>204</v>
      </c>
      <c r="H349" t="str">
        <f t="shared" si="9"/>
        <v/>
      </c>
    </row>
    <row r="350" spans="1:8" x14ac:dyDescent="0.25">
      <c r="A350" s="75" t="s">
        <v>412</v>
      </c>
      <c r="B350" s="76" t="s">
        <v>495</v>
      </c>
      <c r="C350" s="77">
        <v>13</v>
      </c>
      <c r="D350" s="78">
        <v>0</v>
      </c>
      <c r="E350" s="78">
        <v>13</v>
      </c>
      <c r="F350" s="79">
        <v>0</v>
      </c>
      <c r="G350" s="80" t="s">
        <v>204</v>
      </c>
      <c r="H350" t="str">
        <f t="shared" si="9"/>
        <v/>
      </c>
    </row>
    <row r="351" spans="1:8" x14ac:dyDescent="0.25">
      <c r="A351" s="75" t="s">
        <v>459</v>
      </c>
      <c r="B351" s="76" t="s">
        <v>491</v>
      </c>
      <c r="C351" s="77">
        <v>17</v>
      </c>
      <c r="D351" s="78">
        <v>0</v>
      </c>
      <c r="E351" s="78">
        <v>17</v>
      </c>
      <c r="F351" s="79">
        <v>0</v>
      </c>
      <c r="G351" s="80" t="s">
        <v>205</v>
      </c>
      <c r="H351" t="str">
        <f t="shared" si="9"/>
        <v/>
      </c>
    </row>
    <row r="352" spans="1:8" x14ac:dyDescent="0.25">
      <c r="A352" s="75" t="s">
        <v>206</v>
      </c>
      <c r="B352" s="76" t="s">
        <v>496</v>
      </c>
      <c r="C352" s="77">
        <v>5</v>
      </c>
      <c r="D352" s="78">
        <v>5</v>
      </c>
      <c r="E352" s="78">
        <v>5</v>
      </c>
      <c r="F352" s="79">
        <v>5</v>
      </c>
      <c r="G352" s="80" t="s">
        <v>207</v>
      </c>
      <c r="H352" t="str">
        <f t="shared" si="9"/>
        <v/>
      </c>
    </row>
    <row r="353" spans="1:8" x14ac:dyDescent="0.25">
      <c r="A353" s="75" t="s">
        <v>206</v>
      </c>
      <c r="B353" s="76" t="s">
        <v>491</v>
      </c>
      <c r="C353" s="77">
        <v>10</v>
      </c>
      <c r="D353" s="78">
        <v>10</v>
      </c>
      <c r="E353" s="78">
        <v>10</v>
      </c>
      <c r="F353" s="79">
        <v>10</v>
      </c>
      <c r="G353" s="80" t="s">
        <v>207</v>
      </c>
      <c r="H353" t="str">
        <f t="shared" si="9"/>
        <v/>
      </c>
    </row>
    <row r="354" spans="1:8" x14ac:dyDescent="0.25">
      <c r="A354" s="75" t="s">
        <v>206</v>
      </c>
      <c r="B354" s="76" t="s">
        <v>495</v>
      </c>
      <c r="C354" s="77">
        <v>17</v>
      </c>
      <c r="D354" s="78">
        <v>0</v>
      </c>
      <c r="E354" s="78">
        <v>17</v>
      </c>
      <c r="F354" s="79">
        <v>0</v>
      </c>
      <c r="G354" s="80" t="s">
        <v>207</v>
      </c>
      <c r="H354" t="str">
        <f t="shared" si="9"/>
        <v/>
      </c>
    </row>
    <row r="355" spans="1:8" x14ac:dyDescent="0.25">
      <c r="A355" s="75" t="s">
        <v>208</v>
      </c>
      <c r="B355" s="76" t="s">
        <v>492</v>
      </c>
      <c r="C355" s="77">
        <v>174</v>
      </c>
      <c r="D355" s="78">
        <v>168</v>
      </c>
      <c r="E355" s="78">
        <v>155</v>
      </c>
      <c r="F355" s="79">
        <v>155</v>
      </c>
      <c r="G355" s="80" t="s">
        <v>209</v>
      </c>
      <c r="H355" t="str">
        <f t="shared" si="9"/>
        <v/>
      </c>
    </row>
    <row r="356" spans="1:8" x14ac:dyDescent="0.25">
      <c r="A356" s="75" t="s">
        <v>208</v>
      </c>
      <c r="B356" s="76" t="s">
        <v>496</v>
      </c>
      <c r="C356" s="77">
        <v>213</v>
      </c>
      <c r="D356" s="78">
        <v>13</v>
      </c>
      <c r="E356" s="78">
        <v>1607</v>
      </c>
      <c r="F356" s="79">
        <v>12</v>
      </c>
      <c r="G356" s="80" t="s">
        <v>209</v>
      </c>
      <c r="H356" t="str">
        <f t="shared" si="9"/>
        <v/>
      </c>
    </row>
    <row r="357" spans="1:8" x14ac:dyDescent="0.25">
      <c r="A357" s="75" t="s">
        <v>208</v>
      </c>
      <c r="B357" s="76" t="s">
        <v>491</v>
      </c>
      <c r="C357" s="77">
        <v>64733</v>
      </c>
      <c r="D357" s="78">
        <v>6634</v>
      </c>
      <c r="E357" s="78">
        <v>22052</v>
      </c>
      <c r="F357" s="79">
        <v>6247</v>
      </c>
      <c r="G357" s="80" t="s">
        <v>209</v>
      </c>
      <c r="H357" t="str">
        <f t="shared" si="9"/>
        <v/>
      </c>
    </row>
    <row r="358" spans="1:8" x14ac:dyDescent="0.25">
      <c r="A358" s="75" t="s">
        <v>208</v>
      </c>
      <c r="B358" s="76" t="s">
        <v>495</v>
      </c>
      <c r="C358" s="77">
        <v>416</v>
      </c>
      <c r="D358" s="78">
        <v>416</v>
      </c>
      <c r="E358" s="78">
        <v>431</v>
      </c>
      <c r="F358" s="79">
        <v>431</v>
      </c>
      <c r="G358" s="80" t="s">
        <v>209</v>
      </c>
      <c r="H358" t="str">
        <f t="shared" si="9"/>
        <v/>
      </c>
    </row>
    <row r="359" spans="1:8" x14ac:dyDescent="0.25">
      <c r="A359" s="75" t="s">
        <v>210</v>
      </c>
      <c r="B359" s="76" t="s">
        <v>492</v>
      </c>
      <c r="C359" s="77">
        <v>11340</v>
      </c>
      <c r="D359" s="78">
        <v>1968</v>
      </c>
      <c r="E359" s="78">
        <v>10136</v>
      </c>
      <c r="F359" s="79">
        <v>0</v>
      </c>
      <c r="G359" s="80" t="s">
        <v>211</v>
      </c>
      <c r="H359" t="str">
        <f t="shared" si="9"/>
        <v/>
      </c>
    </row>
    <row r="360" spans="1:8" x14ac:dyDescent="0.25">
      <c r="A360" s="75" t="s">
        <v>210</v>
      </c>
      <c r="B360" s="76" t="s">
        <v>491</v>
      </c>
      <c r="C360" s="77">
        <v>8295</v>
      </c>
      <c r="D360" s="78">
        <v>8295</v>
      </c>
      <c r="E360" s="78">
        <v>7562</v>
      </c>
      <c r="F360" s="79">
        <v>7562</v>
      </c>
      <c r="G360" s="80" t="s">
        <v>211</v>
      </c>
      <c r="H360" t="str">
        <f t="shared" si="9"/>
        <v/>
      </c>
    </row>
    <row r="361" spans="1:8" x14ac:dyDescent="0.25">
      <c r="A361" s="75" t="s">
        <v>212</v>
      </c>
      <c r="B361" s="76" t="s">
        <v>492</v>
      </c>
      <c r="C361" s="77">
        <v>18438</v>
      </c>
      <c r="D361" s="78">
        <v>18438</v>
      </c>
      <c r="E361" s="78">
        <v>18828</v>
      </c>
      <c r="F361" s="79">
        <v>18828</v>
      </c>
      <c r="G361" s="80" t="s">
        <v>213</v>
      </c>
      <c r="H361" t="str">
        <f t="shared" si="9"/>
        <v/>
      </c>
    </row>
    <row r="362" spans="1:8" x14ac:dyDescent="0.25">
      <c r="A362" s="75" t="s">
        <v>212</v>
      </c>
      <c r="B362" s="76" t="s">
        <v>498</v>
      </c>
      <c r="C362" s="77">
        <v>0</v>
      </c>
      <c r="D362" s="78">
        <v>0</v>
      </c>
      <c r="E362" s="78">
        <v>5090</v>
      </c>
      <c r="F362" s="79">
        <v>0</v>
      </c>
      <c r="G362" s="80" t="s">
        <v>213</v>
      </c>
      <c r="H362" t="str">
        <f t="shared" si="9"/>
        <v/>
      </c>
    </row>
    <row r="363" spans="1:8" x14ac:dyDescent="0.25">
      <c r="A363" s="75" t="s">
        <v>212</v>
      </c>
      <c r="B363" s="76" t="s">
        <v>494</v>
      </c>
      <c r="C363" s="77">
        <v>582764</v>
      </c>
      <c r="D363" s="78">
        <v>425566</v>
      </c>
      <c r="E363" s="78">
        <v>577545</v>
      </c>
      <c r="F363" s="79">
        <v>180006</v>
      </c>
      <c r="G363" s="80" t="s">
        <v>213</v>
      </c>
      <c r="H363" t="str">
        <f t="shared" si="9"/>
        <v/>
      </c>
    </row>
    <row r="364" spans="1:8" x14ac:dyDescent="0.25">
      <c r="A364" s="75" t="s">
        <v>212</v>
      </c>
      <c r="B364" s="76" t="s">
        <v>496</v>
      </c>
      <c r="C364" s="77">
        <v>1323</v>
      </c>
      <c r="D364" s="78">
        <v>1323</v>
      </c>
      <c r="E364" s="78">
        <v>1356</v>
      </c>
      <c r="F364" s="79">
        <v>1356</v>
      </c>
      <c r="G364" s="80" t="s">
        <v>213</v>
      </c>
      <c r="H364" t="str">
        <f t="shared" si="9"/>
        <v/>
      </c>
    </row>
    <row r="365" spans="1:8" x14ac:dyDescent="0.25">
      <c r="A365" s="75" t="s">
        <v>212</v>
      </c>
      <c r="B365" s="76" t="s">
        <v>491</v>
      </c>
      <c r="C365" s="77">
        <v>5152</v>
      </c>
      <c r="D365" s="78">
        <v>5152</v>
      </c>
      <c r="E365" s="78">
        <v>5454</v>
      </c>
      <c r="F365" s="79">
        <v>5454</v>
      </c>
      <c r="G365" s="80" t="s">
        <v>213</v>
      </c>
      <c r="H365" t="str">
        <f t="shared" si="9"/>
        <v/>
      </c>
    </row>
    <row r="366" spans="1:8" x14ac:dyDescent="0.25">
      <c r="A366" s="75" t="s">
        <v>413</v>
      </c>
      <c r="B366" s="76" t="s">
        <v>498</v>
      </c>
      <c r="C366" s="77">
        <v>0</v>
      </c>
      <c r="D366" s="78">
        <v>0</v>
      </c>
      <c r="E366" s="78">
        <v>251624</v>
      </c>
      <c r="F366" s="79">
        <v>13630</v>
      </c>
      <c r="G366" s="80" t="s">
        <v>214</v>
      </c>
      <c r="H366" t="str">
        <f t="shared" si="9"/>
        <v/>
      </c>
    </row>
    <row r="367" spans="1:8" x14ac:dyDescent="0.25">
      <c r="A367" s="75" t="s">
        <v>413</v>
      </c>
      <c r="B367" s="76" t="s">
        <v>494</v>
      </c>
      <c r="C367" s="77">
        <v>2607645</v>
      </c>
      <c r="D367" s="78">
        <v>566910</v>
      </c>
      <c r="E367" s="78">
        <v>3191968</v>
      </c>
      <c r="F367" s="79">
        <v>502691</v>
      </c>
      <c r="G367" s="80" t="s">
        <v>214</v>
      </c>
      <c r="H367" t="str">
        <f t="shared" si="9"/>
        <v/>
      </c>
    </row>
    <row r="368" spans="1:8" x14ac:dyDescent="0.25">
      <c r="A368" s="75" t="s">
        <v>413</v>
      </c>
      <c r="B368" s="76" t="s">
        <v>497</v>
      </c>
      <c r="C368" s="77">
        <v>0</v>
      </c>
      <c r="D368" s="78">
        <v>0</v>
      </c>
      <c r="E368" s="78">
        <v>13</v>
      </c>
      <c r="F368" s="79">
        <v>0</v>
      </c>
      <c r="G368" s="80" t="s">
        <v>214</v>
      </c>
      <c r="H368" t="str">
        <f t="shared" si="9"/>
        <v/>
      </c>
    </row>
    <row r="369" spans="1:8" x14ac:dyDescent="0.25">
      <c r="A369" s="75" t="s">
        <v>413</v>
      </c>
      <c r="B369" s="76" t="s">
        <v>495</v>
      </c>
      <c r="C369" s="77">
        <v>477278</v>
      </c>
      <c r="D369" s="78">
        <v>187913</v>
      </c>
      <c r="E369" s="78">
        <v>386192</v>
      </c>
      <c r="F369" s="79">
        <v>16025</v>
      </c>
      <c r="G369" s="80" t="s">
        <v>214</v>
      </c>
      <c r="H369" t="str">
        <f t="shared" si="9"/>
        <v/>
      </c>
    </row>
    <row r="370" spans="1:8" x14ac:dyDescent="0.25">
      <c r="A370" s="75" t="s">
        <v>215</v>
      </c>
      <c r="B370" s="76" t="s">
        <v>492</v>
      </c>
      <c r="C370" s="77">
        <v>1978</v>
      </c>
      <c r="D370" s="78">
        <v>1978</v>
      </c>
      <c r="E370" s="78">
        <v>1174</v>
      </c>
      <c r="F370" s="79">
        <v>1174</v>
      </c>
      <c r="G370" s="80" t="s">
        <v>216</v>
      </c>
      <c r="H370" t="str">
        <f t="shared" si="9"/>
        <v/>
      </c>
    </row>
    <row r="371" spans="1:8" x14ac:dyDescent="0.25">
      <c r="A371" s="75" t="s">
        <v>215</v>
      </c>
      <c r="B371" s="76" t="s">
        <v>496</v>
      </c>
      <c r="C371" s="77">
        <v>77</v>
      </c>
      <c r="D371" s="78">
        <v>77</v>
      </c>
      <c r="E371" s="78">
        <v>55</v>
      </c>
      <c r="F371" s="79">
        <v>55</v>
      </c>
      <c r="G371" s="80" t="s">
        <v>216</v>
      </c>
      <c r="H371" t="str">
        <f t="shared" si="9"/>
        <v/>
      </c>
    </row>
    <row r="372" spans="1:8" x14ac:dyDescent="0.25">
      <c r="A372" s="75" t="s">
        <v>215</v>
      </c>
      <c r="B372" s="76" t="s">
        <v>491</v>
      </c>
      <c r="C372" s="77">
        <v>5157</v>
      </c>
      <c r="D372" s="78">
        <v>5157</v>
      </c>
      <c r="E372" s="78">
        <v>5144</v>
      </c>
      <c r="F372" s="79">
        <v>5144</v>
      </c>
      <c r="G372" s="80" t="s">
        <v>216</v>
      </c>
      <c r="H372" t="str">
        <f t="shared" si="9"/>
        <v/>
      </c>
    </row>
    <row r="373" spans="1:8" x14ac:dyDescent="0.25">
      <c r="A373" s="75" t="s">
        <v>217</v>
      </c>
      <c r="B373" s="76" t="s">
        <v>492</v>
      </c>
      <c r="C373" s="77">
        <v>13</v>
      </c>
      <c r="D373" s="78">
        <v>13</v>
      </c>
      <c r="E373" s="78">
        <v>97</v>
      </c>
      <c r="F373" s="79">
        <v>97</v>
      </c>
      <c r="G373" s="80" t="s">
        <v>218</v>
      </c>
      <c r="H373" t="str">
        <f t="shared" si="9"/>
        <v/>
      </c>
    </row>
    <row r="374" spans="1:8" x14ac:dyDescent="0.25">
      <c r="A374" s="75" t="s">
        <v>217</v>
      </c>
      <c r="B374" s="76" t="s">
        <v>496</v>
      </c>
      <c r="C374" s="77">
        <v>5</v>
      </c>
      <c r="D374" s="78">
        <v>0</v>
      </c>
      <c r="E374" s="78">
        <v>0</v>
      </c>
      <c r="F374" s="79">
        <v>0</v>
      </c>
      <c r="G374" s="80" t="s">
        <v>218</v>
      </c>
      <c r="H374" t="str">
        <f t="shared" si="9"/>
        <v/>
      </c>
    </row>
    <row r="375" spans="1:8" x14ac:dyDescent="0.25">
      <c r="A375" s="75" t="s">
        <v>414</v>
      </c>
      <c r="B375" s="76" t="s">
        <v>492</v>
      </c>
      <c r="C375" s="77">
        <v>300</v>
      </c>
      <c r="D375" s="78">
        <v>300</v>
      </c>
      <c r="E375" s="78">
        <v>278</v>
      </c>
      <c r="F375" s="79">
        <v>278</v>
      </c>
      <c r="G375" s="80" t="s">
        <v>219</v>
      </c>
      <c r="H375" t="str">
        <f t="shared" si="9"/>
        <v/>
      </c>
    </row>
    <row r="376" spans="1:8" x14ac:dyDescent="0.25">
      <c r="A376" s="75" t="s">
        <v>414</v>
      </c>
      <c r="B376" s="76" t="s">
        <v>496</v>
      </c>
      <c r="C376" s="77">
        <v>567</v>
      </c>
      <c r="D376" s="78">
        <v>545</v>
      </c>
      <c r="E376" s="78">
        <v>558</v>
      </c>
      <c r="F376" s="79">
        <v>536</v>
      </c>
      <c r="G376" s="80" t="s">
        <v>219</v>
      </c>
      <c r="H376" t="str">
        <f t="shared" ref="H376:H439" si="10">IF(F376&gt;E376,"YES","")</f>
        <v/>
      </c>
    </row>
    <row r="377" spans="1:8" x14ac:dyDescent="0.25">
      <c r="A377" s="75" t="s">
        <v>414</v>
      </c>
      <c r="B377" s="76" t="s">
        <v>491</v>
      </c>
      <c r="C377" s="77">
        <v>19582</v>
      </c>
      <c r="D377" s="78">
        <v>17021</v>
      </c>
      <c r="E377" s="78">
        <v>19587</v>
      </c>
      <c r="F377" s="79">
        <v>17026</v>
      </c>
      <c r="G377" s="80" t="s">
        <v>219</v>
      </c>
      <c r="H377" t="str">
        <f t="shared" si="10"/>
        <v/>
      </c>
    </row>
    <row r="378" spans="1:8" x14ac:dyDescent="0.25">
      <c r="A378" s="75" t="s">
        <v>415</v>
      </c>
      <c r="B378" s="76" t="s">
        <v>492</v>
      </c>
      <c r="C378" s="77">
        <v>43915</v>
      </c>
      <c r="D378" s="78">
        <v>0</v>
      </c>
      <c r="E378" s="78">
        <v>43201</v>
      </c>
      <c r="F378" s="79">
        <v>0</v>
      </c>
      <c r="G378" s="80" t="s">
        <v>220</v>
      </c>
      <c r="H378" t="str">
        <f t="shared" si="10"/>
        <v/>
      </c>
    </row>
    <row r="379" spans="1:8" x14ac:dyDescent="0.25">
      <c r="A379" s="75" t="s">
        <v>415</v>
      </c>
      <c r="B379" s="76" t="s">
        <v>491</v>
      </c>
      <c r="C379" s="77">
        <v>237767</v>
      </c>
      <c r="D379" s="78">
        <v>0</v>
      </c>
      <c r="E379" s="78">
        <v>255455</v>
      </c>
      <c r="F379" s="79">
        <v>0</v>
      </c>
      <c r="G379" s="80" t="s">
        <v>220</v>
      </c>
      <c r="H379" t="str">
        <f t="shared" si="10"/>
        <v/>
      </c>
    </row>
    <row r="380" spans="1:8" x14ac:dyDescent="0.25">
      <c r="A380" s="75" t="s">
        <v>415</v>
      </c>
      <c r="B380" s="76" t="s">
        <v>495</v>
      </c>
      <c r="C380" s="77">
        <v>1951</v>
      </c>
      <c r="D380" s="78">
        <v>0</v>
      </c>
      <c r="E380" s="78">
        <v>1670</v>
      </c>
      <c r="F380" s="79">
        <v>0</v>
      </c>
      <c r="G380" s="80" t="s">
        <v>220</v>
      </c>
      <c r="H380" t="str">
        <f t="shared" si="10"/>
        <v/>
      </c>
    </row>
    <row r="381" spans="1:8" x14ac:dyDescent="0.25">
      <c r="A381" s="75" t="s">
        <v>221</v>
      </c>
      <c r="B381" s="76" t="s">
        <v>492</v>
      </c>
      <c r="C381" s="77">
        <v>1850</v>
      </c>
      <c r="D381" s="78">
        <v>0</v>
      </c>
      <c r="E381" s="78">
        <v>2674</v>
      </c>
      <c r="F381" s="79">
        <v>0</v>
      </c>
      <c r="G381" s="80" t="s">
        <v>222</v>
      </c>
      <c r="H381" t="str">
        <f t="shared" si="10"/>
        <v/>
      </c>
    </row>
    <row r="382" spans="1:8" x14ac:dyDescent="0.25">
      <c r="A382" s="75" t="s">
        <v>221</v>
      </c>
      <c r="B382" s="76" t="s">
        <v>496</v>
      </c>
      <c r="C382" s="77">
        <v>0</v>
      </c>
      <c r="D382" s="78">
        <v>0</v>
      </c>
      <c r="E382" s="78">
        <v>126</v>
      </c>
      <c r="F382" s="79">
        <v>0</v>
      </c>
      <c r="G382" s="80" t="s">
        <v>222</v>
      </c>
      <c r="H382" t="str">
        <f t="shared" si="10"/>
        <v/>
      </c>
    </row>
    <row r="383" spans="1:8" x14ac:dyDescent="0.25">
      <c r="A383" s="75" t="s">
        <v>221</v>
      </c>
      <c r="B383" s="76" t="s">
        <v>491</v>
      </c>
      <c r="C383" s="77">
        <v>1837</v>
      </c>
      <c r="D383" s="78">
        <v>0</v>
      </c>
      <c r="E383" s="78">
        <v>1885</v>
      </c>
      <c r="F383" s="79">
        <v>0</v>
      </c>
      <c r="G383" s="80" t="s">
        <v>222</v>
      </c>
      <c r="H383" t="str">
        <f t="shared" si="10"/>
        <v/>
      </c>
    </row>
    <row r="384" spans="1:8" x14ac:dyDescent="0.25">
      <c r="A384" s="75" t="s">
        <v>221</v>
      </c>
      <c r="B384" s="76" t="s">
        <v>495</v>
      </c>
      <c r="C384" s="77">
        <v>0</v>
      </c>
      <c r="D384" s="78">
        <v>0</v>
      </c>
      <c r="E384" s="78">
        <v>101</v>
      </c>
      <c r="F384" s="79">
        <v>0</v>
      </c>
      <c r="G384" s="80" t="s">
        <v>222</v>
      </c>
      <c r="H384" t="str">
        <f t="shared" si="10"/>
        <v/>
      </c>
    </row>
    <row r="385" spans="1:8" x14ac:dyDescent="0.25">
      <c r="A385" s="75" t="s">
        <v>223</v>
      </c>
      <c r="B385" s="76" t="s">
        <v>492</v>
      </c>
      <c r="C385" s="77">
        <v>124</v>
      </c>
      <c r="D385" s="78">
        <v>0</v>
      </c>
      <c r="E385" s="78">
        <v>0</v>
      </c>
      <c r="F385" s="79">
        <v>0</v>
      </c>
      <c r="G385" s="80" t="s">
        <v>224</v>
      </c>
      <c r="H385" t="str">
        <f t="shared" si="10"/>
        <v/>
      </c>
    </row>
    <row r="386" spans="1:8" x14ac:dyDescent="0.25">
      <c r="A386" s="75" t="s">
        <v>223</v>
      </c>
      <c r="B386" s="76" t="s">
        <v>496</v>
      </c>
      <c r="C386" s="77">
        <v>583</v>
      </c>
      <c r="D386" s="78">
        <v>0</v>
      </c>
      <c r="E386" s="78">
        <v>0</v>
      </c>
      <c r="F386" s="79">
        <v>0</v>
      </c>
      <c r="G386" s="80" t="s">
        <v>224</v>
      </c>
      <c r="H386" t="str">
        <f t="shared" si="10"/>
        <v/>
      </c>
    </row>
    <row r="387" spans="1:8" x14ac:dyDescent="0.25">
      <c r="A387" s="75" t="s">
        <v>223</v>
      </c>
      <c r="B387" s="76" t="s">
        <v>491</v>
      </c>
      <c r="C387" s="77">
        <v>311</v>
      </c>
      <c r="D387" s="78">
        <v>0</v>
      </c>
      <c r="E387" s="78">
        <v>0</v>
      </c>
      <c r="F387" s="79">
        <v>0</v>
      </c>
      <c r="G387" s="80" t="s">
        <v>224</v>
      </c>
      <c r="H387" t="str">
        <f t="shared" si="10"/>
        <v/>
      </c>
    </row>
    <row r="388" spans="1:8" x14ac:dyDescent="0.25">
      <c r="A388" s="75" t="s">
        <v>225</v>
      </c>
      <c r="B388" s="76" t="s">
        <v>492</v>
      </c>
      <c r="C388" s="77">
        <v>35570</v>
      </c>
      <c r="D388" s="78">
        <v>35570</v>
      </c>
      <c r="E388" s="78">
        <v>48636</v>
      </c>
      <c r="F388" s="79">
        <v>48636</v>
      </c>
      <c r="G388" s="80" t="s">
        <v>226</v>
      </c>
      <c r="H388" t="str">
        <f t="shared" si="10"/>
        <v/>
      </c>
    </row>
    <row r="389" spans="1:8" x14ac:dyDescent="0.25">
      <c r="A389" s="75" t="s">
        <v>225</v>
      </c>
      <c r="B389" s="76" t="s">
        <v>494</v>
      </c>
      <c r="C389" s="77">
        <v>335277</v>
      </c>
      <c r="D389" s="78">
        <v>335277</v>
      </c>
      <c r="E389" s="78">
        <v>407430</v>
      </c>
      <c r="F389" s="79">
        <v>407430</v>
      </c>
      <c r="G389" s="80" t="s">
        <v>226</v>
      </c>
      <c r="H389" t="str">
        <f t="shared" si="10"/>
        <v/>
      </c>
    </row>
    <row r="390" spans="1:8" x14ac:dyDescent="0.25">
      <c r="A390" s="75" t="s">
        <v>225</v>
      </c>
      <c r="B390" s="76" t="s">
        <v>496</v>
      </c>
      <c r="C390" s="77">
        <v>45410</v>
      </c>
      <c r="D390" s="78">
        <v>45410</v>
      </c>
      <c r="E390" s="78">
        <v>45873</v>
      </c>
      <c r="F390" s="79">
        <v>45873</v>
      </c>
      <c r="G390" s="80" t="s">
        <v>226</v>
      </c>
      <c r="H390" t="str">
        <f t="shared" si="10"/>
        <v/>
      </c>
    </row>
    <row r="391" spans="1:8" x14ac:dyDescent="0.25">
      <c r="A391" s="75" t="s">
        <v>225</v>
      </c>
      <c r="B391" s="76" t="s">
        <v>491</v>
      </c>
      <c r="C391" s="77">
        <v>269996</v>
      </c>
      <c r="D391" s="78">
        <v>269996</v>
      </c>
      <c r="E391" s="78">
        <v>362682</v>
      </c>
      <c r="F391" s="79">
        <v>362682</v>
      </c>
      <c r="G391" s="80" t="s">
        <v>226</v>
      </c>
      <c r="H391" t="str">
        <f t="shared" si="10"/>
        <v/>
      </c>
    </row>
    <row r="392" spans="1:8" x14ac:dyDescent="0.25">
      <c r="A392" s="75" t="s">
        <v>227</v>
      </c>
      <c r="B392" s="76" t="s">
        <v>492</v>
      </c>
      <c r="C392" s="77">
        <v>34170</v>
      </c>
      <c r="D392" s="78">
        <v>34170</v>
      </c>
      <c r="E392" s="78">
        <v>17831</v>
      </c>
      <c r="F392" s="79">
        <v>17831</v>
      </c>
      <c r="G392" s="80" t="s">
        <v>228</v>
      </c>
      <c r="H392" t="str">
        <f t="shared" si="10"/>
        <v/>
      </c>
    </row>
    <row r="393" spans="1:8" x14ac:dyDescent="0.25">
      <c r="A393" s="75" t="s">
        <v>227</v>
      </c>
      <c r="B393" s="76" t="s">
        <v>494</v>
      </c>
      <c r="C393" s="77">
        <v>3313601</v>
      </c>
      <c r="D393" s="78">
        <v>628735</v>
      </c>
      <c r="E393" s="78">
        <v>3313601</v>
      </c>
      <c r="F393" s="79">
        <v>648019</v>
      </c>
      <c r="G393" s="80" t="s">
        <v>228</v>
      </c>
      <c r="H393" t="str">
        <f t="shared" si="10"/>
        <v/>
      </c>
    </row>
    <row r="394" spans="1:8" x14ac:dyDescent="0.25">
      <c r="A394" s="75" t="s">
        <v>227</v>
      </c>
      <c r="B394" s="76" t="s">
        <v>496</v>
      </c>
      <c r="C394" s="77">
        <v>326</v>
      </c>
      <c r="D394" s="78">
        <v>326</v>
      </c>
      <c r="E394" s="78">
        <v>326</v>
      </c>
      <c r="F394" s="79">
        <v>326</v>
      </c>
      <c r="G394" s="80" t="s">
        <v>228</v>
      </c>
      <c r="H394" t="str">
        <f t="shared" si="10"/>
        <v/>
      </c>
    </row>
    <row r="395" spans="1:8" x14ac:dyDescent="0.25">
      <c r="A395" s="75" t="s">
        <v>227</v>
      </c>
      <c r="B395" s="76" t="s">
        <v>497</v>
      </c>
      <c r="C395" s="77">
        <v>0</v>
      </c>
      <c r="D395" s="78">
        <v>0</v>
      </c>
      <c r="E395" s="78">
        <v>29273</v>
      </c>
      <c r="F395" s="79">
        <v>0</v>
      </c>
      <c r="G395" s="80" t="s">
        <v>228</v>
      </c>
      <c r="H395" t="str">
        <f t="shared" si="10"/>
        <v/>
      </c>
    </row>
    <row r="396" spans="1:8" x14ac:dyDescent="0.25">
      <c r="A396" s="75" t="s">
        <v>227</v>
      </c>
      <c r="B396" s="76" t="s">
        <v>491</v>
      </c>
      <c r="C396" s="77">
        <v>69940</v>
      </c>
      <c r="D396" s="78">
        <v>69940</v>
      </c>
      <c r="E396" s="78">
        <v>73720</v>
      </c>
      <c r="F396" s="79">
        <v>73720</v>
      </c>
      <c r="G396" s="80" t="s">
        <v>228</v>
      </c>
      <c r="H396" t="str">
        <f t="shared" si="10"/>
        <v/>
      </c>
    </row>
    <row r="397" spans="1:8" x14ac:dyDescent="0.25">
      <c r="A397" s="75" t="s">
        <v>229</v>
      </c>
      <c r="B397" s="76" t="s">
        <v>492</v>
      </c>
      <c r="C397" s="77">
        <v>39</v>
      </c>
      <c r="D397" s="78">
        <v>39</v>
      </c>
      <c r="E397" s="78">
        <v>41</v>
      </c>
      <c r="F397" s="79">
        <v>41</v>
      </c>
      <c r="G397" s="80" t="s">
        <v>230</v>
      </c>
      <c r="H397" t="str">
        <f t="shared" si="10"/>
        <v/>
      </c>
    </row>
    <row r="398" spans="1:8" x14ac:dyDescent="0.25">
      <c r="A398" s="75" t="s">
        <v>229</v>
      </c>
      <c r="B398" s="76" t="s">
        <v>496</v>
      </c>
      <c r="C398" s="77">
        <v>33</v>
      </c>
      <c r="D398" s="78">
        <v>33</v>
      </c>
      <c r="E398" s="78">
        <v>46</v>
      </c>
      <c r="F398" s="79">
        <v>46</v>
      </c>
      <c r="G398" s="80" t="s">
        <v>230</v>
      </c>
      <c r="H398" t="str">
        <f t="shared" si="10"/>
        <v/>
      </c>
    </row>
    <row r="399" spans="1:8" x14ac:dyDescent="0.25">
      <c r="A399" s="75" t="s">
        <v>229</v>
      </c>
      <c r="B399" s="76" t="s">
        <v>491</v>
      </c>
      <c r="C399" s="77">
        <v>18898</v>
      </c>
      <c r="D399" s="78">
        <v>601</v>
      </c>
      <c r="E399" s="78">
        <v>19371</v>
      </c>
      <c r="F399" s="79">
        <v>0</v>
      </c>
      <c r="G399" s="80" t="s">
        <v>230</v>
      </c>
      <c r="H399" t="str">
        <f t="shared" si="10"/>
        <v/>
      </c>
    </row>
    <row r="400" spans="1:8" x14ac:dyDescent="0.25">
      <c r="A400" s="75" t="s">
        <v>229</v>
      </c>
      <c r="B400" s="76" t="s">
        <v>495</v>
      </c>
      <c r="C400" s="77">
        <v>275</v>
      </c>
      <c r="D400" s="78">
        <v>275</v>
      </c>
      <c r="E400" s="78">
        <v>179</v>
      </c>
      <c r="F400" s="79">
        <v>179</v>
      </c>
      <c r="G400" s="80" t="s">
        <v>230</v>
      </c>
      <c r="H400" t="str">
        <f t="shared" si="10"/>
        <v/>
      </c>
    </row>
    <row r="401" spans="1:8" x14ac:dyDescent="0.25">
      <c r="A401" s="75" t="s">
        <v>231</v>
      </c>
      <c r="B401" s="76" t="s">
        <v>492</v>
      </c>
      <c r="C401" s="77">
        <v>5012</v>
      </c>
      <c r="D401" s="78">
        <v>0</v>
      </c>
      <c r="E401" s="78">
        <v>4789</v>
      </c>
      <c r="F401" s="79">
        <v>0</v>
      </c>
      <c r="G401" s="80" t="s">
        <v>232</v>
      </c>
      <c r="H401" t="str">
        <f t="shared" si="10"/>
        <v/>
      </c>
    </row>
    <row r="402" spans="1:8" x14ac:dyDescent="0.25">
      <c r="A402" s="75" t="s">
        <v>231</v>
      </c>
      <c r="B402" s="76" t="s">
        <v>491</v>
      </c>
      <c r="C402" s="77">
        <v>103606</v>
      </c>
      <c r="D402" s="78">
        <v>0</v>
      </c>
      <c r="E402" s="78">
        <v>107057</v>
      </c>
      <c r="F402" s="79">
        <v>0</v>
      </c>
      <c r="G402" s="80" t="s">
        <v>232</v>
      </c>
      <c r="H402" t="str">
        <f t="shared" si="10"/>
        <v/>
      </c>
    </row>
    <row r="403" spans="1:8" x14ac:dyDescent="0.25">
      <c r="A403" s="75" t="s">
        <v>233</v>
      </c>
      <c r="B403" s="76" t="s">
        <v>492</v>
      </c>
      <c r="C403" s="77">
        <v>421</v>
      </c>
      <c r="D403" s="78">
        <v>421</v>
      </c>
      <c r="E403" s="78">
        <v>421</v>
      </c>
      <c r="F403" s="79">
        <v>421</v>
      </c>
      <c r="G403" s="80" t="s">
        <v>234</v>
      </c>
      <c r="H403" t="str">
        <f t="shared" si="10"/>
        <v/>
      </c>
    </row>
    <row r="404" spans="1:8" x14ac:dyDescent="0.25">
      <c r="A404" s="75" t="s">
        <v>233</v>
      </c>
      <c r="B404" s="76" t="s">
        <v>491</v>
      </c>
      <c r="C404" s="77">
        <v>300</v>
      </c>
      <c r="D404" s="78">
        <v>300</v>
      </c>
      <c r="E404" s="78">
        <v>300</v>
      </c>
      <c r="F404" s="79">
        <v>300</v>
      </c>
      <c r="G404" s="80" t="s">
        <v>234</v>
      </c>
      <c r="H404" t="str">
        <f t="shared" si="10"/>
        <v/>
      </c>
    </row>
    <row r="405" spans="1:8" x14ac:dyDescent="0.25">
      <c r="A405" s="75" t="s">
        <v>418</v>
      </c>
      <c r="B405" s="76" t="s">
        <v>492</v>
      </c>
      <c r="C405" s="77">
        <v>61648</v>
      </c>
      <c r="D405" s="78">
        <v>61648</v>
      </c>
      <c r="E405" s="78">
        <v>165902</v>
      </c>
      <c r="F405" s="79">
        <v>165902</v>
      </c>
      <c r="G405" s="80" t="s">
        <v>235</v>
      </c>
      <c r="H405" t="str">
        <f t="shared" si="10"/>
        <v/>
      </c>
    </row>
    <row r="406" spans="1:8" x14ac:dyDescent="0.25">
      <c r="A406" s="75" t="s">
        <v>418</v>
      </c>
      <c r="B406" s="76" t="s">
        <v>496</v>
      </c>
      <c r="C406" s="77">
        <v>142</v>
      </c>
      <c r="D406" s="78">
        <v>142</v>
      </c>
      <c r="E406" s="78">
        <v>134</v>
      </c>
      <c r="F406" s="79">
        <v>134</v>
      </c>
      <c r="G406" s="80" t="s">
        <v>235</v>
      </c>
      <c r="H406" t="str">
        <f t="shared" si="10"/>
        <v/>
      </c>
    </row>
    <row r="407" spans="1:8" x14ac:dyDescent="0.25">
      <c r="A407" s="75" t="s">
        <v>418</v>
      </c>
      <c r="B407" s="76" t="s">
        <v>497</v>
      </c>
      <c r="C407" s="77">
        <v>0</v>
      </c>
      <c r="D407" s="78">
        <v>0</v>
      </c>
      <c r="E407" s="78">
        <v>117</v>
      </c>
      <c r="F407" s="79">
        <v>0</v>
      </c>
      <c r="G407" s="80" t="s">
        <v>235</v>
      </c>
      <c r="H407" t="str">
        <f t="shared" si="10"/>
        <v/>
      </c>
    </row>
    <row r="408" spans="1:8" x14ac:dyDescent="0.25">
      <c r="A408" s="75" t="s">
        <v>418</v>
      </c>
      <c r="B408" s="76" t="s">
        <v>491</v>
      </c>
      <c r="C408" s="77">
        <v>1988231</v>
      </c>
      <c r="D408" s="78">
        <v>1988231</v>
      </c>
      <c r="E408" s="78">
        <v>1586287</v>
      </c>
      <c r="F408" s="79">
        <v>1586287</v>
      </c>
      <c r="G408" s="80" t="s">
        <v>235</v>
      </c>
      <c r="H408" t="str">
        <f t="shared" si="10"/>
        <v/>
      </c>
    </row>
    <row r="409" spans="1:8" x14ac:dyDescent="0.25">
      <c r="A409" s="75" t="s">
        <v>419</v>
      </c>
      <c r="B409" s="76" t="s">
        <v>492</v>
      </c>
      <c r="C409" s="77">
        <v>0</v>
      </c>
      <c r="D409" s="78">
        <v>0</v>
      </c>
      <c r="E409" s="78">
        <v>5</v>
      </c>
      <c r="F409" s="79">
        <v>5</v>
      </c>
      <c r="G409" s="80" t="s">
        <v>420</v>
      </c>
      <c r="H409" t="str">
        <f t="shared" si="10"/>
        <v/>
      </c>
    </row>
    <row r="410" spans="1:8" x14ac:dyDescent="0.25">
      <c r="A410" s="75" t="s">
        <v>236</v>
      </c>
      <c r="B410" s="76" t="s">
        <v>492</v>
      </c>
      <c r="C410" s="77">
        <v>8427</v>
      </c>
      <c r="D410" s="78">
        <v>5298</v>
      </c>
      <c r="E410" s="78">
        <v>5610</v>
      </c>
      <c r="F410" s="79">
        <v>3771</v>
      </c>
      <c r="G410" s="80" t="s">
        <v>237</v>
      </c>
      <c r="H410" t="str">
        <f t="shared" si="10"/>
        <v/>
      </c>
    </row>
    <row r="411" spans="1:8" x14ac:dyDescent="0.25">
      <c r="A411" s="75" t="s">
        <v>236</v>
      </c>
      <c r="B411" s="76" t="s">
        <v>493</v>
      </c>
      <c r="C411" s="77">
        <v>146559</v>
      </c>
      <c r="D411" s="78">
        <v>186</v>
      </c>
      <c r="E411" s="78">
        <v>57549</v>
      </c>
      <c r="F411" s="79">
        <v>0</v>
      </c>
      <c r="G411" s="80" t="s">
        <v>237</v>
      </c>
      <c r="H411" t="str">
        <f t="shared" si="10"/>
        <v/>
      </c>
    </row>
    <row r="412" spans="1:8" x14ac:dyDescent="0.25">
      <c r="A412" s="75" t="s">
        <v>236</v>
      </c>
      <c r="B412" s="76" t="s">
        <v>496</v>
      </c>
      <c r="C412" s="77">
        <v>96324</v>
      </c>
      <c r="D412" s="78">
        <v>96324</v>
      </c>
      <c r="E412" s="78">
        <v>37776</v>
      </c>
      <c r="F412" s="79">
        <v>37776</v>
      </c>
      <c r="G412" s="80" t="s">
        <v>237</v>
      </c>
      <c r="H412" t="str">
        <f t="shared" si="10"/>
        <v/>
      </c>
    </row>
    <row r="413" spans="1:8" x14ac:dyDescent="0.25">
      <c r="A413" s="75" t="s">
        <v>236</v>
      </c>
      <c r="B413" s="76" t="s">
        <v>491</v>
      </c>
      <c r="C413" s="77">
        <v>2724</v>
      </c>
      <c r="D413" s="78">
        <v>1260</v>
      </c>
      <c r="E413" s="78">
        <v>2595</v>
      </c>
      <c r="F413" s="79">
        <v>976</v>
      </c>
      <c r="G413" s="80" t="s">
        <v>237</v>
      </c>
      <c r="H413" t="str">
        <f t="shared" si="10"/>
        <v/>
      </c>
    </row>
    <row r="414" spans="1:8" x14ac:dyDescent="0.25">
      <c r="A414" s="75" t="s">
        <v>236</v>
      </c>
      <c r="B414" s="76" t="s">
        <v>495</v>
      </c>
      <c r="C414" s="77">
        <v>0</v>
      </c>
      <c r="D414" s="78">
        <v>0</v>
      </c>
      <c r="E414" s="78">
        <v>739</v>
      </c>
      <c r="F414" s="79">
        <v>5</v>
      </c>
      <c r="G414" s="80" t="s">
        <v>237</v>
      </c>
      <c r="H414" t="str">
        <f t="shared" si="10"/>
        <v/>
      </c>
    </row>
    <row r="415" spans="1:8" x14ac:dyDescent="0.25">
      <c r="A415" s="75" t="s">
        <v>238</v>
      </c>
      <c r="B415" s="76" t="s">
        <v>492</v>
      </c>
      <c r="C415" s="77">
        <v>3298</v>
      </c>
      <c r="D415" s="78">
        <v>2698</v>
      </c>
      <c r="E415" s="78">
        <v>3251</v>
      </c>
      <c r="F415" s="79">
        <v>2701</v>
      </c>
      <c r="G415" s="80" t="s">
        <v>239</v>
      </c>
      <c r="H415" t="str">
        <f t="shared" si="10"/>
        <v/>
      </c>
    </row>
    <row r="416" spans="1:8" x14ac:dyDescent="0.25">
      <c r="A416" s="75" t="s">
        <v>238</v>
      </c>
      <c r="B416" s="76" t="s">
        <v>494</v>
      </c>
      <c r="C416" s="77">
        <v>95000</v>
      </c>
      <c r="D416" s="78">
        <v>0</v>
      </c>
      <c r="E416" s="78">
        <v>95000</v>
      </c>
      <c r="F416" s="79">
        <v>0</v>
      </c>
      <c r="G416" s="80" t="s">
        <v>239</v>
      </c>
      <c r="H416" t="str">
        <f t="shared" si="10"/>
        <v/>
      </c>
    </row>
    <row r="417" spans="1:8" x14ac:dyDescent="0.25">
      <c r="A417" s="75" t="s">
        <v>238</v>
      </c>
      <c r="B417" s="76" t="s">
        <v>496</v>
      </c>
      <c r="C417" s="77">
        <v>1736</v>
      </c>
      <c r="D417" s="78">
        <v>1736</v>
      </c>
      <c r="E417" s="78">
        <v>1933</v>
      </c>
      <c r="F417" s="79">
        <v>1736</v>
      </c>
      <c r="G417" s="80" t="s">
        <v>239</v>
      </c>
      <c r="H417" t="str">
        <f t="shared" si="10"/>
        <v/>
      </c>
    </row>
    <row r="418" spans="1:8" x14ac:dyDescent="0.25">
      <c r="A418" s="75" t="s">
        <v>238</v>
      </c>
      <c r="B418" s="76" t="s">
        <v>491</v>
      </c>
      <c r="C418" s="77">
        <v>10523</v>
      </c>
      <c r="D418" s="78">
        <v>5523</v>
      </c>
      <c r="E418" s="78">
        <v>10320</v>
      </c>
      <c r="F418" s="79">
        <v>5320</v>
      </c>
      <c r="G418" s="80" t="s">
        <v>239</v>
      </c>
      <c r="H418" t="str">
        <f t="shared" si="10"/>
        <v/>
      </c>
    </row>
    <row r="419" spans="1:8" x14ac:dyDescent="0.25">
      <c r="A419" s="75" t="s">
        <v>240</v>
      </c>
      <c r="B419" s="76" t="s">
        <v>492</v>
      </c>
      <c r="C419" s="77">
        <v>1589</v>
      </c>
      <c r="D419" s="78">
        <v>808</v>
      </c>
      <c r="E419" s="78">
        <v>1578</v>
      </c>
      <c r="F419" s="79">
        <v>373</v>
      </c>
      <c r="G419" s="80" t="s">
        <v>241</v>
      </c>
      <c r="H419" t="str">
        <f t="shared" si="10"/>
        <v/>
      </c>
    </row>
    <row r="420" spans="1:8" x14ac:dyDescent="0.25">
      <c r="A420" s="75" t="s">
        <v>240</v>
      </c>
      <c r="B420" s="76" t="s">
        <v>491</v>
      </c>
      <c r="C420" s="77">
        <v>5988</v>
      </c>
      <c r="D420" s="78">
        <v>580</v>
      </c>
      <c r="E420" s="78">
        <v>6071</v>
      </c>
      <c r="F420" s="79">
        <v>328</v>
      </c>
      <c r="G420" s="80" t="s">
        <v>241</v>
      </c>
      <c r="H420" t="str">
        <f t="shared" si="10"/>
        <v/>
      </c>
    </row>
    <row r="421" spans="1:8" x14ac:dyDescent="0.25">
      <c r="A421" s="75" t="s">
        <v>240</v>
      </c>
      <c r="B421" s="76" t="s">
        <v>495</v>
      </c>
      <c r="C421" s="77">
        <v>5</v>
      </c>
      <c r="D421" s="78">
        <v>0</v>
      </c>
      <c r="E421" s="78">
        <v>5</v>
      </c>
      <c r="F421" s="79">
        <v>0</v>
      </c>
      <c r="G421" s="80" t="s">
        <v>241</v>
      </c>
      <c r="H421" t="str">
        <f t="shared" si="10"/>
        <v/>
      </c>
    </row>
    <row r="422" spans="1:8" x14ac:dyDescent="0.25">
      <c r="A422" s="75" t="s">
        <v>242</v>
      </c>
      <c r="B422" s="76" t="s">
        <v>492</v>
      </c>
      <c r="C422" s="77">
        <v>508429</v>
      </c>
      <c r="D422" s="78">
        <v>12060</v>
      </c>
      <c r="E422" s="78">
        <v>508429</v>
      </c>
      <c r="F422" s="79">
        <v>7015</v>
      </c>
      <c r="G422" s="80" t="s">
        <v>243</v>
      </c>
      <c r="H422" t="str">
        <f t="shared" si="10"/>
        <v/>
      </c>
    </row>
    <row r="423" spans="1:8" x14ac:dyDescent="0.25">
      <c r="A423" s="75" t="s">
        <v>242</v>
      </c>
      <c r="B423" s="76" t="s">
        <v>493</v>
      </c>
      <c r="C423" s="77">
        <v>980470</v>
      </c>
      <c r="D423" s="78">
        <v>109843</v>
      </c>
      <c r="E423" s="78">
        <v>1043622</v>
      </c>
      <c r="F423" s="79">
        <v>72995</v>
      </c>
      <c r="G423" s="80" t="s">
        <v>243</v>
      </c>
      <c r="H423" t="str">
        <f t="shared" si="10"/>
        <v/>
      </c>
    </row>
    <row r="424" spans="1:8" x14ac:dyDescent="0.25">
      <c r="A424" s="75" t="s">
        <v>242</v>
      </c>
      <c r="B424" s="76" t="s">
        <v>496</v>
      </c>
      <c r="C424" s="77">
        <v>18916</v>
      </c>
      <c r="D424" s="78">
        <v>18916</v>
      </c>
      <c r="E424" s="78">
        <v>8580</v>
      </c>
      <c r="F424" s="79">
        <v>8580</v>
      </c>
      <c r="G424" s="80" t="s">
        <v>243</v>
      </c>
      <c r="H424" t="str">
        <f t="shared" si="10"/>
        <v/>
      </c>
    </row>
    <row r="425" spans="1:8" x14ac:dyDescent="0.25">
      <c r="A425" s="75" t="s">
        <v>242</v>
      </c>
      <c r="B425" s="76" t="s">
        <v>491</v>
      </c>
      <c r="C425" s="77">
        <v>6712</v>
      </c>
      <c r="D425" s="78">
        <v>1795</v>
      </c>
      <c r="E425" s="78">
        <v>6712</v>
      </c>
      <c r="F425" s="79">
        <v>838</v>
      </c>
      <c r="G425" s="80" t="s">
        <v>243</v>
      </c>
      <c r="H425" t="str">
        <f t="shared" si="10"/>
        <v/>
      </c>
    </row>
    <row r="426" spans="1:8" x14ac:dyDescent="0.25">
      <c r="A426" s="75" t="s">
        <v>244</v>
      </c>
      <c r="B426" s="76" t="s">
        <v>492</v>
      </c>
      <c r="C426" s="77">
        <v>1029</v>
      </c>
      <c r="D426" s="78">
        <v>181</v>
      </c>
      <c r="E426" s="78">
        <v>1307</v>
      </c>
      <c r="F426" s="79">
        <v>114</v>
      </c>
      <c r="G426" s="80" t="s">
        <v>245</v>
      </c>
      <c r="H426" t="str">
        <f t="shared" si="10"/>
        <v/>
      </c>
    </row>
    <row r="427" spans="1:8" x14ac:dyDescent="0.25">
      <c r="A427" s="75" t="s">
        <v>244</v>
      </c>
      <c r="B427" s="76" t="s">
        <v>498</v>
      </c>
      <c r="C427" s="77">
        <v>0</v>
      </c>
      <c r="D427" s="78">
        <v>0</v>
      </c>
      <c r="E427" s="78">
        <v>115047</v>
      </c>
      <c r="F427" s="79">
        <v>0</v>
      </c>
      <c r="G427" s="80" t="s">
        <v>245</v>
      </c>
      <c r="H427" t="str">
        <f t="shared" si="10"/>
        <v/>
      </c>
    </row>
    <row r="428" spans="1:8" x14ac:dyDescent="0.25">
      <c r="A428" s="75" t="s">
        <v>244</v>
      </c>
      <c r="B428" s="76" t="s">
        <v>494</v>
      </c>
      <c r="C428" s="77">
        <v>108237</v>
      </c>
      <c r="D428" s="78">
        <v>0</v>
      </c>
      <c r="E428" s="78">
        <v>119062</v>
      </c>
      <c r="F428" s="79">
        <v>0</v>
      </c>
      <c r="G428" s="80" t="s">
        <v>245</v>
      </c>
      <c r="H428" t="str">
        <f t="shared" si="10"/>
        <v/>
      </c>
    </row>
    <row r="429" spans="1:8" x14ac:dyDescent="0.25">
      <c r="A429" s="75" t="s">
        <v>244</v>
      </c>
      <c r="B429" s="76" t="s">
        <v>496</v>
      </c>
      <c r="C429" s="77">
        <v>126228</v>
      </c>
      <c r="D429" s="78">
        <v>1955</v>
      </c>
      <c r="E429" s="78">
        <v>126228</v>
      </c>
      <c r="F429" s="79">
        <v>0</v>
      </c>
      <c r="G429" s="80" t="s">
        <v>245</v>
      </c>
      <c r="H429" t="str">
        <f t="shared" si="10"/>
        <v/>
      </c>
    </row>
    <row r="430" spans="1:8" x14ac:dyDescent="0.25">
      <c r="A430" s="75" t="s">
        <v>244</v>
      </c>
      <c r="B430" s="76" t="s">
        <v>491</v>
      </c>
      <c r="C430" s="77">
        <v>934</v>
      </c>
      <c r="D430" s="78">
        <v>220</v>
      </c>
      <c r="E430" s="78">
        <v>932</v>
      </c>
      <c r="F430" s="79">
        <v>228</v>
      </c>
      <c r="G430" s="80" t="s">
        <v>245</v>
      </c>
      <c r="H430" t="str">
        <f t="shared" si="10"/>
        <v/>
      </c>
    </row>
    <row r="431" spans="1:8" x14ac:dyDescent="0.25">
      <c r="A431" s="75" t="s">
        <v>244</v>
      </c>
      <c r="B431" s="76" t="s">
        <v>495</v>
      </c>
      <c r="C431" s="77">
        <v>18</v>
      </c>
      <c r="D431" s="78">
        <v>0</v>
      </c>
      <c r="E431" s="78">
        <v>16</v>
      </c>
      <c r="F431" s="79">
        <v>0</v>
      </c>
      <c r="G431" s="80" t="s">
        <v>245</v>
      </c>
      <c r="H431" t="str">
        <f t="shared" si="10"/>
        <v/>
      </c>
    </row>
    <row r="432" spans="1:8" x14ac:dyDescent="0.25">
      <c r="A432" s="75" t="s">
        <v>246</v>
      </c>
      <c r="B432" s="76" t="s">
        <v>492</v>
      </c>
      <c r="C432" s="77">
        <v>6989</v>
      </c>
      <c r="D432" s="78">
        <v>0</v>
      </c>
      <c r="E432" s="78">
        <v>9266</v>
      </c>
      <c r="F432" s="79">
        <v>0</v>
      </c>
      <c r="G432" s="80" t="s">
        <v>247</v>
      </c>
      <c r="H432" t="str">
        <f t="shared" si="10"/>
        <v/>
      </c>
    </row>
    <row r="433" spans="1:8" x14ac:dyDescent="0.25">
      <c r="A433" s="75" t="s">
        <v>246</v>
      </c>
      <c r="B433" s="76" t="s">
        <v>496</v>
      </c>
      <c r="C433" s="77">
        <v>1328</v>
      </c>
      <c r="D433" s="78">
        <v>0</v>
      </c>
      <c r="E433" s="78">
        <v>1328</v>
      </c>
      <c r="F433" s="79">
        <v>0</v>
      </c>
      <c r="G433" s="80" t="s">
        <v>247</v>
      </c>
      <c r="H433" t="str">
        <f t="shared" si="10"/>
        <v/>
      </c>
    </row>
    <row r="434" spans="1:8" x14ac:dyDescent="0.25">
      <c r="A434" s="75" t="s">
        <v>246</v>
      </c>
      <c r="B434" s="76" t="s">
        <v>491</v>
      </c>
      <c r="C434" s="77">
        <v>971478</v>
      </c>
      <c r="D434" s="78">
        <v>258397</v>
      </c>
      <c r="E434" s="78">
        <v>980034</v>
      </c>
      <c r="F434" s="79">
        <v>170438</v>
      </c>
      <c r="G434" s="80" t="s">
        <v>247</v>
      </c>
      <c r="H434" t="str">
        <f t="shared" si="10"/>
        <v/>
      </c>
    </row>
    <row r="435" spans="1:8" x14ac:dyDescent="0.25">
      <c r="A435" s="75" t="s">
        <v>248</v>
      </c>
      <c r="B435" s="76" t="s">
        <v>492</v>
      </c>
      <c r="C435" s="77">
        <v>1267</v>
      </c>
      <c r="D435" s="78">
        <v>0</v>
      </c>
      <c r="E435" s="78">
        <v>2158</v>
      </c>
      <c r="F435" s="79">
        <v>0</v>
      </c>
      <c r="G435" s="80" t="s">
        <v>249</v>
      </c>
      <c r="H435" t="str">
        <f t="shared" si="10"/>
        <v/>
      </c>
    </row>
    <row r="436" spans="1:8" x14ac:dyDescent="0.25">
      <c r="A436" s="75" t="s">
        <v>248</v>
      </c>
      <c r="B436" s="76" t="s">
        <v>491</v>
      </c>
      <c r="C436" s="77">
        <v>62807</v>
      </c>
      <c r="D436" s="78">
        <v>0</v>
      </c>
      <c r="E436" s="78">
        <v>65194</v>
      </c>
      <c r="F436" s="79">
        <v>0</v>
      </c>
      <c r="G436" s="80" t="s">
        <v>249</v>
      </c>
      <c r="H436" t="str">
        <f t="shared" si="10"/>
        <v/>
      </c>
    </row>
    <row r="437" spans="1:8" x14ac:dyDescent="0.25">
      <c r="A437" s="75" t="s">
        <v>250</v>
      </c>
      <c r="B437" s="76" t="s">
        <v>492</v>
      </c>
      <c r="C437" s="77">
        <v>140</v>
      </c>
      <c r="D437" s="78">
        <v>140</v>
      </c>
      <c r="E437" s="78">
        <v>140</v>
      </c>
      <c r="F437" s="79">
        <v>140</v>
      </c>
      <c r="G437" s="80" t="s">
        <v>251</v>
      </c>
      <c r="H437" t="str">
        <f t="shared" si="10"/>
        <v/>
      </c>
    </row>
    <row r="438" spans="1:8" x14ac:dyDescent="0.25">
      <c r="A438" s="75" t="s">
        <v>250</v>
      </c>
      <c r="B438" s="76" t="s">
        <v>491</v>
      </c>
      <c r="C438" s="77">
        <v>197</v>
      </c>
      <c r="D438" s="78">
        <v>197</v>
      </c>
      <c r="E438" s="78">
        <v>197</v>
      </c>
      <c r="F438" s="79">
        <v>197</v>
      </c>
      <c r="G438" s="80" t="s">
        <v>251</v>
      </c>
      <c r="H438" t="str">
        <f t="shared" si="10"/>
        <v/>
      </c>
    </row>
    <row r="439" spans="1:8" x14ac:dyDescent="0.25">
      <c r="A439" s="75" t="s">
        <v>250</v>
      </c>
      <c r="B439" s="76" t="s">
        <v>495</v>
      </c>
      <c r="C439" s="77">
        <v>1200</v>
      </c>
      <c r="D439" s="78">
        <v>0</v>
      </c>
      <c r="E439" s="78">
        <v>1200</v>
      </c>
      <c r="F439" s="79">
        <v>0</v>
      </c>
      <c r="G439" s="80" t="s">
        <v>251</v>
      </c>
      <c r="H439" t="str">
        <f t="shared" si="10"/>
        <v/>
      </c>
    </row>
    <row r="440" spans="1:8" x14ac:dyDescent="0.25">
      <c r="A440" s="75" t="s">
        <v>252</v>
      </c>
      <c r="B440" s="76" t="s">
        <v>492</v>
      </c>
      <c r="C440" s="77">
        <v>26739</v>
      </c>
      <c r="D440" s="78">
        <v>41</v>
      </c>
      <c r="E440" s="78">
        <v>31720</v>
      </c>
      <c r="F440" s="79">
        <v>71</v>
      </c>
      <c r="G440" s="80" t="s">
        <v>253</v>
      </c>
      <c r="H440" t="str">
        <f t="shared" ref="H440:H503" si="11">IF(F440&gt;E440,"YES","")</f>
        <v/>
      </c>
    </row>
    <row r="441" spans="1:8" x14ac:dyDescent="0.25">
      <c r="A441" s="75" t="s">
        <v>252</v>
      </c>
      <c r="B441" s="76" t="s">
        <v>491</v>
      </c>
      <c r="C441" s="77">
        <v>4043</v>
      </c>
      <c r="D441" s="78">
        <v>94</v>
      </c>
      <c r="E441" s="78">
        <v>4152</v>
      </c>
      <c r="F441" s="79">
        <v>216</v>
      </c>
      <c r="G441" s="80" t="s">
        <v>253</v>
      </c>
      <c r="H441" t="str">
        <f t="shared" si="11"/>
        <v/>
      </c>
    </row>
    <row r="442" spans="1:8" x14ac:dyDescent="0.25">
      <c r="A442" s="75" t="s">
        <v>252</v>
      </c>
      <c r="B442" s="76" t="s">
        <v>495</v>
      </c>
      <c r="C442" s="77">
        <v>231</v>
      </c>
      <c r="D442" s="78">
        <v>0</v>
      </c>
      <c r="E442" s="78">
        <v>231</v>
      </c>
      <c r="F442" s="79">
        <v>0</v>
      </c>
      <c r="G442" s="80" t="s">
        <v>253</v>
      </c>
      <c r="H442" t="str">
        <f t="shared" si="11"/>
        <v/>
      </c>
    </row>
    <row r="443" spans="1:8" x14ac:dyDescent="0.25">
      <c r="A443" s="75" t="s">
        <v>254</v>
      </c>
      <c r="B443" s="76" t="s">
        <v>492</v>
      </c>
      <c r="C443" s="77">
        <v>556</v>
      </c>
      <c r="D443" s="78">
        <v>0</v>
      </c>
      <c r="E443" s="78">
        <v>1839</v>
      </c>
      <c r="F443" s="79">
        <v>0</v>
      </c>
      <c r="G443" s="80" t="s">
        <v>255</v>
      </c>
      <c r="H443" t="str">
        <f t="shared" si="11"/>
        <v/>
      </c>
    </row>
    <row r="444" spans="1:8" x14ac:dyDescent="0.25">
      <c r="A444" s="75" t="s">
        <v>254</v>
      </c>
      <c r="B444" s="76" t="s">
        <v>491</v>
      </c>
      <c r="C444" s="77">
        <v>120947</v>
      </c>
      <c r="D444" s="78">
        <v>86408</v>
      </c>
      <c r="E444" s="78">
        <v>121480</v>
      </c>
      <c r="F444" s="79">
        <v>0</v>
      </c>
      <c r="G444" s="80" t="s">
        <v>255</v>
      </c>
      <c r="H444" t="str">
        <f t="shared" si="11"/>
        <v/>
      </c>
    </row>
    <row r="445" spans="1:8" x14ac:dyDescent="0.25">
      <c r="A445" s="75" t="s">
        <v>254</v>
      </c>
      <c r="B445" s="76" t="s">
        <v>495</v>
      </c>
      <c r="C445" s="77">
        <v>3267</v>
      </c>
      <c r="D445" s="78">
        <v>0</v>
      </c>
      <c r="E445" s="78">
        <v>3233</v>
      </c>
      <c r="F445" s="79">
        <v>0</v>
      </c>
      <c r="G445" s="80" t="s">
        <v>255</v>
      </c>
      <c r="H445" t="str">
        <f t="shared" si="11"/>
        <v/>
      </c>
    </row>
    <row r="446" spans="1:8" x14ac:dyDescent="0.25">
      <c r="A446" s="75" t="s">
        <v>256</v>
      </c>
      <c r="B446" s="76" t="s">
        <v>492</v>
      </c>
      <c r="C446" s="77">
        <v>1068</v>
      </c>
      <c r="D446" s="78">
        <v>1048</v>
      </c>
      <c r="E446" s="78">
        <v>629</v>
      </c>
      <c r="F446" s="79">
        <v>65</v>
      </c>
      <c r="G446" s="80" t="s">
        <v>257</v>
      </c>
      <c r="H446" t="str">
        <f t="shared" si="11"/>
        <v/>
      </c>
    </row>
    <row r="447" spans="1:8" x14ac:dyDescent="0.25">
      <c r="A447" s="75" t="s">
        <v>256</v>
      </c>
      <c r="B447" s="76" t="s">
        <v>496</v>
      </c>
      <c r="C447" s="77">
        <v>159</v>
      </c>
      <c r="D447" s="78">
        <v>0</v>
      </c>
      <c r="E447" s="78">
        <v>179</v>
      </c>
      <c r="F447" s="79">
        <v>0</v>
      </c>
      <c r="G447" s="80" t="s">
        <v>257</v>
      </c>
      <c r="H447" t="str">
        <f t="shared" si="11"/>
        <v/>
      </c>
    </row>
    <row r="448" spans="1:8" x14ac:dyDescent="0.25">
      <c r="A448" s="75" t="s">
        <v>256</v>
      </c>
      <c r="B448" s="76" t="s">
        <v>491</v>
      </c>
      <c r="C448" s="77">
        <v>87481</v>
      </c>
      <c r="D448" s="78">
        <v>60205</v>
      </c>
      <c r="E448" s="78">
        <v>166849</v>
      </c>
      <c r="F448" s="79">
        <v>54666</v>
      </c>
      <c r="G448" s="80" t="s">
        <v>257</v>
      </c>
      <c r="H448" t="str">
        <f t="shared" si="11"/>
        <v/>
      </c>
    </row>
    <row r="449" spans="1:8" x14ac:dyDescent="0.25">
      <c r="A449" s="75" t="s">
        <v>422</v>
      </c>
      <c r="B449" s="76" t="s">
        <v>492</v>
      </c>
      <c r="C449" s="77">
        <v>891</v>
      </c>
      <c r="D449" s="78">
        <v>891</v>
      </c>
      <c r="E449" s="78">
        <v>784</v>
      </c>
      <c r="F449" s="79">
        <v>784</v>
      </c>
      <c r="G449" s="80" t="s">
        <v>258</v>
      </c>
      <c r="H449" t="str">
        <f t="shared" si="11"/>
        <v/>
      </c>
    </row>
    <row r="450" spans="1:8" x14ac:dyDescent="0.25">
      <c r="A450" s="75" t="s">
        <v>422</v>
      </c>
      <c r="B450" s="76" t="s">
        <v>491</v>
      </c>
      <c r="C450" s="77">
        <v>1230131</v>
      </c>
      <c r="D450" s="78">
        <v>45594</v>
      </c>
      <c r="E450" s="78">
        <v>1226732</v>
      </c>
      <c r="F450" s="79">
        <v>35581</v>
      </c>
      <c r="G450" s="80" t="s">
        <v>258</v>
      </c>
      <c r="H450" t="str">
        <f t="shared" si="11"/>
        <v/>
      </c>
    </row>
    <row r="451" spans="1:8" x14ac:dyDescent="0.25">
      <c r="A451" s="75" t="s">
        <v>422</v>
      </c>
      <c r="B451" s="76" t="s">
        <v>495</v>
      </c>
      <c r="C451" s="77">
        <v>92173</v>
      </c>
      <c r="D451" s="78">
        <v>726</v>
      </c>
      <c r="E451" s="78">
        <v>91442</v>
      </c>
      <c r="F451" s="79">
        <v>908</v>
      </c>
      <c r="G451" s="80" t="s">
        <v>258</v>
      </c>
      <c r="H451" t="str">
        <f t="shared" si="11"/>
        <v/>
      </c>
    </row>
    <row r="452" spans="1:8" x14ac:dyDescent="0.25">
      <c r="A452" s="75" t="s">
        <v>423</v>
      </c>
      <c r="B452" s="76" t="s">
        <v>492</v>
      </c>
      <c r="C452" s="77">
        <v>12660</v>
      </c>
      <c r="D452" s="78">
        <v>12660</v>
      </c>
      <c r="E452" s="78">
        <v>13199</v>
      </c>
      <c r="F452" s="79">
        <v>13199</v>
      </c>
      <c r="G452" s="80" t="s">
        <v>259</v>
      </c>
      <c r="H452" t="str">
        <f t="shared" si="11"/>
        <v/>
      </c>
    </row>
    <row r="453" spans="1:8" x14ac:dyDescent="0.25">
      <c r="A453" s="75" t="s">
        <v>423</v>
      </c>
      <c r="B453" s="76" t="s">
        <v>496</v>
      </c>
      <c r="C453" s="77">
        <v>7060</v>
      </c>
      <c r="D453" s="78">
        <v>6284</v>
      </c>
      <c r="E453" s="78">
        <v>7157</v>
      </c>
      <c r="F453" s="79">
        <v>6379</v>
      </c>
      <c r="G453" s="80" t="s">
        <v>259</v>
      </c>
      <c r="H453" t="str">
        <f t="shared" si="11"/>
        <v/>
      </c>
    </row>
    <row r="454" spans="1:8" x14ac:dyDescent="0.25">
      <c r="A454" s="75" t="s">
        <v>423</v>
      </c>
      <c r="B454" s="76" t="s">
        <v>497</v>
      </c>
      <c r="C454" s="77">
        <v>0</v>
      </c>
      <c r="D454" s="78">
        <v>0</v>
      </c>
      <c r="E454" s="78">
        <v>474</v>
      </c>
      <c r="F454" s="79">
        <v>474</v>
      </c>
      <c r="G454" s="80" t="s">
        <v>259</v>
      </c>
      <c r="H454" t="str">
        <f t="shared" si="11"/>
        <v/>
      </c>
    </row>
    <row r="455" spans="1:8" x14ac:dyDescent="0.25">
      <c r="A455" s="75" t="s">
        <v>423</v>
      </c>
      <c r="B455" s="76" t="s">
        <v>491</v>
      </c>
      <c r="C455" s="77">
        <v>115643</v>
      </c>
      <c r="D455" s="78">
        <v>115643</v>
      </c>
      <c r="E455" s="78">
        <v>114686</v>
      </c>
      <c r="F455" s="79">
        <v>114686</v>
      </c>
      <c r="G455" s="80" t="s">
        <v>259</v>
      </c>
      <c r="H455" t="str">
        <f t="shared" si="11"/>
        <v/>
      </c>
    </row>
    <row r="456" spans="1:8" x14ac:dyDescent="0.25">
      <c r="A456" s="75" t="s">
        <v>423</v>
      </c>
      <c r="B456" s="76" t="s">
        <v>495</v>
      </c>
      <c r="C456" s="77">
        <v>9500</v>
      </c>
      <c r="D456" s="78">
        <v>0</v>
      </c>
      <c r="E456" s="78">
        <v>9500</v>
      </c>
      <c r="F456" s="79">
        <v>0</v>
      </c>
      <c r="G456" s="80" t="s">
        <v>259</v>
      </c>
      <c r="H456" t="str">
        <f t="shared" si="11"/>
        <v/>
      </c>
    </row>
    <row r="457" spans="1:8" x14ac:dyDescent="0.25">
      <c r="A457" s="75" t="s">
        <v>260</v>
      </c>
      <c r="B457" s="76" t="s">
        <v>491</v>
      </c>
      <c r="C457" s="77">
        <v>19</v>
      </c>
      <c r="D457" s="78">
        <v>19</v>
      </c>
      <c r="E457" s="78">
        <v>5</v>
      </c>
      <c r="F457" s="79">
        <v>5</v>
      </c>
      <c r="G457" s="80" t="s">
        <v>261</v>
      </c>
      <c r="H457" t="str">
        <f t="shared" si="11"/>
        <v/>
      </c>
    </row>
    <row r="458" spans="1:8" x14ac:dyDescent="0.25">
      <c r="A458" s="75" t="s">
        <v>424</v>
      </c>
      <c r="B458" s="76" t="s">
        <v>492</v>
      </c>
      <c r="C458" s="77">
        <v>5</v>
      </c>
      <c r="D458" s="78">
        <v>5</v>
      </c>
      <c r="E458" s="78">
        <v>0</v>
      </c>
      <c r="F458" s="79">
        <v>0</v>
      </c>
      <c r="G458" s="80" t="s">
        <v>425</v>
      </c>
      <c r="H458" t="str">
        <f t="shared" si="11"/>
        <v/>
      </c>
    </row>
    <row r="459" spans="1:8" x14ac:dyDescent="0.25">
      <c r="A459" s="75" t="s">
        <v>424</v>
      </c>
      <c r="B459" s="76" t="s">
        <v>491</v>
      </c>
      <c r="C459" s="77">
        <v>0</v>
      </c>
      <c r="D459" s="78">
        <v>0</v>
      </c>
      <c r="E459" s="78">
        <v>5</v>
      </c>
      <c r="F459" s="79">
        <v>5</v>
      </c>
      <c r="G459" s="80" t="s">
        <v>425</v>
      </c>
      <c r="H459" t="str">
        <f t="shared" si="11"/>
        <v/>
      </c>
    </row>
    <row r="460" spans="1:8" x14ac:dyDescent="0.25">
      <c r="A460" s="75" t="s">
        <v>430</v>
      </c>
      <c r="B460" s="76" t="s">
        <v>492</v>
      </c>
      <c r="C460" s="77">
        <v>3945</v>
      </c>
      <c r="D460" s="78">
        <v>3945</v>
      </c>
      <c r="E460" s="78">
        <v>3906</v>
      </c>
      <c r="F460" s="79">
        <v>3906</v>
      </c>
      <c r="G460" s="80" t="s">
        <v>264</v>
      </c>
      <c r="H460" t="str">
        <f t="shared" si="11"/>
        <v/>
      </c>
    </row>
    <row r="461" spans="1:8" x14ac:dyDescent="0.25">
      <c r="A461" s="75" t="s">
        <v>430</v>
      </c>
      <c r="B461" s="76" t="s">
        <v>491</v>
      </c>
      <c r="C461" s="77">
        <v>477</v>
      </c>
      <c r="D461" s="78">
        <v>477</v>
      </c>
      <c r="E461" s="78">
        <v>488</v>
      </c>
      <c r="F461" s="79">
        <v>488</v>
      </c>
      <c r="G461" s="80" t="s">
        <v>264</v>
      </c>
      <c r="H461" t="str">
        <f t="shared" si="11"/>
        <v/>
      </c>
    </row>
    <row r="462" spans="1:8" x14ac:dyDescent="0.25">
      <c r="A462" s="75" t="s">
        <v>430</v>
      </c>
      <c r="B462" s="76" t="s">
        <v>495</v>
      </c>
      <c r="C462" s="77">
        <v>70000</v>
      </c>
      <c r="D462" s="78">
        <v>0</v>
      </c>
      <c r="E462" s="78">
        <v>70000</v>
      </c>
      <c r="F462" s="79">
        <v>0</v>
      </c>
      <c r="G462" s="80" t="s">
        <v>264</v>
      </c>
      <c r="H462" t="str">
        <f t="shared" si="11"/>
        <v/>
      </c>
    </row>
    <row r="463" spans="1:8" x14ac:dyDescent="0.25">
      <c r="A463" s="75" t="s">
        <v>265</v>
      </c>
      <c r="B463" s="76" t="s">
        <v>492</v>
      </c>
      <c r="C463" s="77">
        <v>770</v>
      </c>
      <c r="D463" s="78">
        <v>770</v>
      </c>
      <c r="E463" s="78">
        <v>990</v>
      </c>
      <c r="F463" s="79">
        <v>990</v>
      </c>
      <c r="G463" s="80" t="s">
        <v>266</v>
      </c>
      <c r="H463" t="str">
        <f t="shared" si="11"/>
        <v/>
      </c>
    </row>
    <row r="464" spans="1:8" x14ac:dyDescent="0.25">
      <c r="A464" s="75" t="s">
        <v>265</v>
      </c>
      <c r="B464" s="76" t="s">
        <v>491</v>
      </c>
      <c r="C464" s="77">
        <v>11856</v>
      </c>
      <c r="D464" s="78">
        <v>11856</v>
      </c>
      <c r="E464" s="78">
        <v>11837</v>
      </c>
      <c r="F464" s="79">
        <v>11837</v>
      </c>
      <c r="G464" s="80" t="s">
        <v>266</v>
      </c>
      <c r="H464" t="str">
        <f t="shared" si="11"/>
        <v/>
      </c>
    </row>
    <row r="465" spans="1:8" x14ac:dyDescent="0.25">
      <c r="A465" s="75" t="s">
        <v>267</v>
      </c>
      <c r="B465" s="76" t="s">
        <v>492</v>
      </c>
      <c r="C465" s="77">
        <v>168</v>
      </c>
      <c r="D465" s="78">
        <v>161</v>
      </c>
      <c r="E465" s="78">
        <v>224</v>
      </c>
      <c r="F465" s="79">
        <v>214</v>
      </c>
      <c r="G465" s="80" t="s">
        <v>268</v>
      </c>
      <c r="H465" t="str">
        <f t="shared" si="11"/>
        <v/>
      </c>
    </row>
    <row r="466" spans="1:8" x14ac:dyDescent="0.25">
      <c r="A466" s="75" t="s">
        <v>267</v>
      </c>
      <c r="B466" s="76" t="s">
        <v>494</v>
      </c>
      <c r="C466" s="77">
        <v>209790</v>
      </c>
      <c r="D466" s="78">
        <v>1301</v>
      </c>
      <c r="E466" s="78">
        <v>209784</v>
      </c>
      <c r="F466" s="79">
        <v>268</v>
      </c>
      <c r="G466" s="80" t="s">
        <v>268</v>
      </c>
      <c r="H466" t="str">
        <f t="shared" si="11"/>
        <v/>
      </c>
    </row>
    <row r="467" spans="1:8" x14ac:dyDescent="0.25">
      <c r="A467" s="75" t="s">
        <v>267</v>
      </c>
      <c r="B467" s="76" t="s">
        <v>496</v>
      </c>
      <c r="C467" s="77">
        <v>3023</v>
      </c>
      <c r="D467" s="78">
        <v>3012</v>
      </c>
      <c r="E467" s="78">
        <v>573</v>
      </c>
      <c r="F467" s="79">
        <v>573</v>
      </c>
      <c r="G467" s="80" t="s">
        <v>268</v>
      </c>
      <c r="H467" t="str">
        <f t="shared" si="11"/>
        <v/>
      </c>
    </row>
    <row r="468" spans="1:8" x14ac:dyDescent="0.25">
      <c r="A468" s="75" t="s">
        <v>267</v>
      </c>
      <c r="B468" s="76" t="s">
        <v>491</v>
      </c>
      <c r="C468" s="77">
        <v>29365</v>
      </c>
      <c r="D468" s="78">
        <v>511</v>
      </c>
      <c r="E468" s="78">
        <v>32892</v>
      </c>
      <c r="F468" s="79">
        <v>310</v>
      </c>
      <c r="G468" s="80" t="s">
        <v>268</v>
      </c>
      <c r="H468" t="str">
        <f t="shared" si="11"/>
        <v/>
      </c>
    </row>
    <row r="469" spans="1:8" x14ac:dyDescent="0.25">
      <c r="A469" s="75" t="s">
        <v>267</v>
      </c>
      <c r="B469" s="76" t="s">
        <v>495</v>
      </c>
      <c r="C469" s="77">
        <v>2314</v>
      </c>
      <c r="D469" s="78">
        <v>1496</v>
      </c>
      <c r="E469" s="78">
        <v>2208</v>
      </c>
      <c r="F469" s="79">
        <v>652</v>
      </c>
      <c r="G469" s="80" t="s">
        <v>268</v>
      </c>
      <c r="H469" t="str">
        <f t="shared" si="11"/>
        <v/>
      </c>
    </row>
    <row r="470" spans="1:8" x14ac:dyDescent="0.25">
      <c r="A470" s="75" t="s">
        <v>269</v>
      </c>
      <c r="B470" s="76" t="s">
        <v>496</v>
      </c>
      <c r="C470" s="77">
        <v>210</v>
      </c>
      <c r="D470" s="78">
        <v>210</v>
      </c>
      <c r="E470" s="78">
        <v>210</v>
      </c>
      <c r="F470" s="79">
        <v>210</v>
      </c>
      <c r="G470" s="80" t="s">
        <v>270</v>
      </c>
      <c r="H470" t="str">
        <f t="shared" si="11"/>
        <v/>
      </c>
    </row>
    <row r="471" spans="1:8" x14ac:dyDescent="0.25">
      <c r="A471" s="75" t="s">
        <v>271</v>
      </c>
      <c r="B471" s="76" t="s">
        <v>495</v>
      </c>
      <c r="C471" s="77">
        <v>1109</v>
      </c>
      <c r="D471" s="78">
        <v>0</v>
      </c>
      <c r="E471" s="78">
        <v>1109</v>
      </c>
      <c r="F471" s="79">
        <v>0</v>
      </c>
      <c r="G471" s="80" t="s">
        <v>272</v>
      </c>
      <c r="H471" t="str">
        <f t="shared" si="11"/>
        <v/>
      </c>
    </row>
    <row r="472" spans="1:8" x14ac:dyDescent="0.25">
      <c r="A472" s="75" t="s">
        <v>273</v>
      </c>
      <c r="B472" s="76" t="s">
        <v>492</v>
      </c>
      <c r="C472" s="77">
        <v>128</v>
      </c>
      <c r="D472" s="78">
        <v>128</v>
      </c>
      <c r="E472" s="78">
        <v>134</v>
      </c>
      <c r="F472" s="79">
        <v>134</v>
      </c>
      <c r="G472" s="80" t="s">
        <v>274</v>
      </c>
      <c r="H472" t="str">
        <f t="shared" si="11"/>
        <v/>
      </c>
    </row>
    <row r="473" spans="1:8" x14ac:dyDescent="0.25">
      <c r="A473" s="75" t="s">
        <v>273</v>
      </c>
      <c r="B473" s="76" t="s">
        <v>496</v>
      </c>
      <c r="C473" s="77">
        <v>10</v>
      </c>
      <c r="D473" s="78">
        <v>10</v>
      </c>
      <c r="E473" s="78">
        <v>10</v>
      </c>
      <c r="F473" s="79">
        <v>10</v>
      </c>
      <c r="G473" s="80" t="s">
        <v>274</v>
      </c>
      <c r="H473" t="str">
        <f t="shared" si="11"/>
        <v/>
      </c>
    </row>
    <row r="474" spans="1:8" x14ac:dyDescent="0.25">
      <c r="A474" s="75" t="s">
        <v>273</v>
      </c>
      <c r="B474" s="76" t="s">
        <v>491</v>
      </c>
      <c r="C474" s="77">
        <v>5</v>
      </c>
      <c r="D474" s="78">
        <v>5</v>
      </c>
      <c r="E474" s="78">
        <v>7</v>
      </c>
      <c r="F474" s="79">
        <v>7</v>
      </c>
      <c r="G474" s="80" t="s">
        <v>274</v>
      </c>
      <c r="H474" t="str">
        <f t="shared" si="11"/>
        <v/>
      </c>
    </row>
    <row r="475" spans="1:8" x14ac:dyDescent="0.25">
      <c r="A475" s="75" t="s">
        <v>275</v>
      </c>
      <c r="B475" s="76" t="s">
        <v>492</v>
      </c>
      <c r="C475" s="77">
        <v>92</v>
      </c>
      <c r="D475" s="78">
        <v>0</v>
      </c>
      <c r="E475" s="78">
        <v>123</v>
      </c>
      <c r="F475" s="79">
        <v>0</v>
      </c>
      <c r="G475" s="80" t="s">
        <v>276</v>
      </c>
      <c r="H475" t="str">
        <f t="shared" si="11"/>
        <v/>
      </c>
    </row>
    <row r="476" spans="1:8" x14ac:dyDescent="0.25">
      <c r="A476" s="75" t="s">
        <v>275</v>
      </c>
      <c r="B476" s="76" t="s">
        <v>491</v>
      </c>
      <c r="C476" s="77">
        <v>126866</v>
      </c>
      <c r="D476" s="78">
        <v>90457</v>
      </c>
      <c r="E476" s="78">
        <v>124106</v>
      </c>
      <c r="F476" s="79">
        <v>24164</v>
      </c>
      <c r="G476" s="80" t="s">
        <v>276</v>
      </c>
      <c r="H476" t="str">
        <f t="shared" si="11"/>
        <v/>
      </c>
    </row>
    <row r="477" spans="1:8" x14ac:dyDescent="0.25">
      <c r="A477" s="75" t="s">
        <v>275</v>
      </c>
      <c r="B477" s="76" t="s">
        <v>495</v>
      </c>
      <c r="C477" s="77">
        <v>40</v>
      </c>
      <c r="D477" s="78">
        <v>0</v>
      </c>
      <c r="E477" s="78">
        <v>40</v>
      </c>
      <c r="F477" s="79">
        <v>0</v>
      </c>
      <c r="G477" s="80" t="s">
        <v>276</v>
      </c>
      <c r="H477" t="str">
        <f t="shared" si="11"/>
        <v/>
      </c>
    </row>
    <row r="478" spans="1:8" x14ac:dyDescent="0.25">
      <c r="A478" s="75" t="s">
        <v>277</v>
      </c>
      <c r="B478" s="76" t="s">
        <v>492</v>
      </c>
      <c r="C478" s="77">
        <v>1143</v>
      </c>
      <c r="D478" s="78">
        <v>0</v>
      </c>
      <c r="E478" s="78">
        <v>573</v>
      </c>
      <c r="F478" s="79">
        <v>0</v>
      </c>
      <c r="G478" s="80" t="s">
        <v>278</v>
      </c>
      <c r="H478" t="str">
        <f t="shared" si="11"/>
        <v/>
      </c>
    </row>
    <row r="479" spans="1:8" x14ac:dyDescent="0.25">
      <c r="A479" s="75" t="s">
        <v>277</v>
      </c>
      <c r="B479" s="76" t="s">
        <v>496</v>
      </c>
      <c r="C479" s="77">
        <v>5</v>
      </c>
      <c r="D479" s="78">
        <v>0</v>
      </c>
      <c r="E479" s="78">
        <v>10</v>
      </c>
      <c r="F479" s="79">
        <v>0</v>
      </c>
      <c r="G479" s="80" t="s">
        <v>278</v>
      </c>
      <c r="H479" t="str">
        <f t="shared" si="11"/>
        <v/>
      </c>
    </row>
    <row r="480" spans="1:8" x14ac:dyDescent="0.25">
      <c r="A480" s="75" t="s">
        <v>277</v>
      </c>
      <c r="B480" s="76" t="s">
        <v>491</v>
      </c>
      <c r="C480" s="77">
        <v>10541</v>
      </c>
      <c r="D480" s="78">
        <v>0</v>
      </c>
      <c r="E480" s="78">
        <v>11439</v>
      </c>
      <c r="F480" s="79">
        <v>0</v>
      </c>
      <c r="G480" s="80" t="s">
        <v>278</v>
      </c>
      <c r="H480" t="str">
        <f t="shared" si="11"/>
        <v/>
      </c>
    </row>
    <row r="481" spans="1:8" x14ac:dyDescent="0.25">
      <c r="A481" s="75" t="s">
        <v>277</v>
      </c>
      <c r="B481" s="76" t="s">
        <v>495</v>
      </c>
      <c r="C481" s="77">
        <v>5</v>
      </c>
      <c r="D481" s="78">
        <v>0</v>
      </c>
      <c r="E481" s="78">
        <v>5</v>
      </c>
      <c r="F481" s="79">
        <v>0</v>
      </c>
      <c r="G481" s="80" t="s">
        <v>278</v>
      </c>
      <c r="H481" t="str">
        <f t="shared" si="11"/>
        <v/>
      </c>
    </row>
    <row r="482" spans="1:8" x14ac:dyDescent="0.25">
      <c r="A482" s="75" t="s">
        <v>279</v>
      </c>
      <c r="B482" s="76" t="s">
        <v>494</v>
      </c>
      <c r="C482" s="77">
        <v>1000</v>
      </c>
      <c r="D482" s="78">
        <v>0</v>
      </c>
      <c r="E482" s="78">
        <v>1000</v>
      </c>
      <c r="F482" s="79">
        <v>0</v>
      </c>
      <c r="G482" s="80" t="s">
        <v>280</v>
      </c>
      <c r="H482" t="str">
        <f t="shared" si="11"/>
        <v/>
      </c>
    </row>
    <row r="483" spans="1:8" x14ac:dyDescent="0.25">
      <c r="A483" s="75" t="s">
        <v>281</v>
      </c>
      <c r="B483" s="76" t="s">
        <v>492</v>
      </c>
      <c r="C483" s="77">
        <v>20500</v>
      </c>
      <c r="D483" s="78">
        <v>20500</v>
      </c>
      <c r="E483" s="78">
        <v>20774</v>
      </c>
      <c r="F483" s="79">
        <v>20774</v>
      </c>
      <c r="G483" s="80" t="s">
        <v>282</v>
      </c>
      <c r="H483" t="str">
        <f t="shared" si="11"/>
        <v/>
      </c>
    </row>
    <row r="484" spans="1:8" x14ac:dyDescent="0.25">
      <c r="A484" s="75" t="s">
        <v>281</v>
      </c>
      <c r="B484" s="76" t="s">
        <v>494</v>
      </c>
      <c r="C484" s="77">
        <v>3860099</v>
      </c>
      <c r="D484" s="78">
        <v>253394</v>
      </c>
      <c r="E484" s="78">
        <v>3861634</v>
      </c>
      <c r="F484" s="79">
        <v>121760</v>
      </c>
      <c r="G484" s="80" t="s">
        <v>282</v>
      </c>
      <c r="H484" t="str">
        <f t="shared" si="11"/>
        <v/>
      </c>
    </row>
    <row r="485" spans="1:8" x14ac:dyDescent="0.25">
      <c r="A485" s="75" t="s">
        <v>281</v>
      </c>
      <c r="B485" s="76" t="s">
        <v>496</v>
      </c>
      <c r="C485" s="77">
        <v>209</v>
      </c>
      <c r="D485" s="78">
        <v>0</v>
      </c>
      <c r="E485" s="78">
        <v>222</v>
      </c>
      <c r="F485" s="79">
        <v>0</v>
      </c>
      <c r="G485" s="80" t="s">
        <v>282</v>
      </c>
      <c r="H485" t="str">
        <f t="shared" si="11"/>
        <v/>
      </c>
    </row>
    <row r="486" spans="1:8" x14ac:dyDescent="0.25">
      <c r="A486" s="75" t="s">
        <v>281</v>
      </c>
      <c r="B486" s="76" t="s">
        <v>497</v>
      </c>
      <c r="C486" s="77">
        <v>0</v>
      </c>
      <c r="D486" s="78">
        <v>0</v>
      </c>
      <c r="E486" s="78">
        <v>266</v>
      </c>
      <c r="F486" s="79">
        <v>50</v>
      </c>
      <c r="G486" s="80" t="s">
        <v>282</v>
      </c>
      <c r="H486" t="str">
        <f t="shared" si="11"/>
        <v/>
      </c>
    </row>
    <row r="487" spans="1:8" x14ac:dyDescent="0.25">
      <c r="A487" s="75" t="s">
        <v>281</v>
      </c>
      <c r="B487" s="76" t="s">
        <v>491</v>
      </c>
      <c r="C487" s="77">
        <v>17770</v>
      </c>
      <c r="D487" s="78">
        <v>17770</v>
      </c>
      <c r="E487" s="78">
        <v>18700</v>
      </c>
      <c r="F487" s="79">
        <v>18700</v>
      </c>
      <c r="G487" s="80" t="s">
        <v>282</v>
      </c>
      <c r="H487" t="str">
        <f t="shared" si="11"/>
        <v/>
      </c>
    </row>
    <row r="488" spans="1:8" x14ac:dyDescent="0.25">
      <c r="A488" s="75" t="s">
        <v>433</v>
      </c>
      <c r="B488" s="76" t="s">
        <v>492</v>
      </c>
      <c r="C488" s="77">
        <v>86911</v>
      </c>
      <c r="D488" s="78">
        <v>13905</v>
      </c>
      <c r="E488" s="78">
        <v>94379</v>
      </c>
      <c r="F488" s="79">
        <v>13972</v>
      </c>
      <c r="G488" s="80" t="s">
        <v>283</v>
      </c>
      <c r="H488" t="str">
        <f t="shared" si="11"/>
        <v/>
      </c>
    </row>
    <row r="489" spans="1:8" x14ac:dyDescent="0.25">
      <c r="A489" s="75" t="s">
        <v>433</v>
      </c>
      <c r="B489" s="76" t="s">
        <v>491</v>
      </c>
      <c r="C489" s="77">
        <v>67145</v>
      </c>
      <c r="D489" s="78">
        <v>24780</v>
      </c>
      <c r="E489" s="78">
        <v>68999</v>
      </c>
      <c r="F489" s="79">
        <v>24663</v>
      </c>
      <c r="G489" s="80" t="s">
        <v>283</v>
      </c>
      <c r="H489" t="str">
        <f t="shared" si="11"/>
        <v/>
      </c>
    </row>
    <row r="490" spans="1:8" x14ac:dyDescent="0.25">
      <c r="A490" s="75" t="s">
        <v>284</v>
      </c>
      <c r="B490" s="76" t="s">
        <v>492</v>
      </c>
      <c r="C490" s="77">
        <v>4871</v>
      </c>
      <c r="D490" s="78">
        <v>4871</v>
      </c>
      <c r="E490" s="78">
        <v>5527</v>
      </c>
      <c r="F490" s="79">
        <v>5527</v>
      </c>
      <c r="G490" s="80" t="s">
        <v>285</v>
      </c>
      <c r="H490" t="str">
        <f t="shared" si="11"/>
        <v/>
      </c>
    </row>
    <row r="491" spans="1:8" x14ac:dyDescent="0.25">
      <c r="A491" s="75" t="s">
        <v>284</v>
      </c>
      <c r="B491" s="76" t="s">
        <v>494</v>
      </c>
      <c r="C491" s="77">
        <v>1236672</v>
      </c>
      <c r="D491" s="78">
        <v>295060</v>
      </c>
      <c r="E491" s="78">
        <v>1121084</v>
      </c>
      <c r="F491" s="79">
        <v>77206</v>
      </c>
      <c r="G491" s="80" t="s">
        <v>285</v>
      </c>
      <c r="H491" t="str">
        <f t="shared" si="11"/>
        <v/>
      </c>
    </row>
    <row r="492" spans="1:8" x14ac:dyDescent="0.25">
      <c r="A492" s="75" t="s">
        <v>284</v>
      </c>
      <c r="B492" s="76" t="s">
        <v>497</v>
      </c>
      <c r="C492" s="77">
        <v>0</v>
      </c>
      <c r="D492" s="78">
        <v>0</v>
      </c>
      <c r="E492" s="78">
        <v>225676</v>
      </c>
      <c r="F492" s="79">
        <v>77213</v>
      </c>
      <c r="G492" s="80" t="s">
        <v>285</v>
      </c>
      <c r="H492" t="str">
        <f t="shared" si="11"/>
        <v/>
      </c>
    </row>
    <row r="493" spans="1:8" x14ac:dyDescent="0.25">
      <c r="A493" s="75" t="s">
        <v>284</v>
      </c>
      <c r="B493" s="76" t="s">
        <v>491</v>
      </c>
      <c r="C493" s="77">
        <v>381236</v>
      </c>
      <c r="D493" s="78">
        <v>381236</v>
      </c>
      <c r="E493" s="78">
        <v>468759</v>
      </c>
      <c r="F493" s="79">
        <v>468759</v>
      </c>
      <c r="G493" s="80" t="s">
        <v>285</v>
      </c>
      <c r="H493" t="str">
        <f t="shared" si="11"/>
        <v/>
      </c>
    </row>
    <row r="494" spans="1:8" x14ac:dyDescent="0.25">
      <c r="A494" s="75" t="s">
        <v>284</v>
      </c>
      <c r="B494" s="76" t="s">
        <v>495</v>
      </c>
      <c r="C494" s="77">
        <v>10500</v>
      </c>
      <c r="D494" s="78">
        <v>2750</v>
      </c>
      <c r="E494" s="78">
        <v>10500</v>
      </c>
      <c r="F494" s="79">
        <v>350</v>
      </c>
      <c r="G494" s="80" t="s">
        <v>285</v>
      </c>
      <c r="H494" t="str">
        <f t="shared" si="11"/>
        <v/>
      </c>
    </row>
    <row r="495" spans="1:8" x14ac:dyDescent="0.25">
      <c r="A495" s="75" t="s">
        <v>434</v>
      </c>
      <c r="B495" s="76" t="s">
        <v>492</v>
      </c>
      <c r="C495" s="77">
        <v>204270</v>
      </c>
      <c r="D495" s="78">
        <v>0</v>
      </c>
      <c r="E495" s="78">
        <v>254050</v>
      </c>
      <c r="F495" s="79">
        <v>0</v>
      </c>
      <c r="G495" s="80" t="s">
        <v>286</v>
      </c>
      <c r="H495" t="str">
        <f t="shared" si="11"/>
        <v/>
      </c>
    </row>
    <row r="496" spans="1:8" x14ac:dyDescent="0.25">
      <c r="A496" s="75" t="s">
        <v>434</v>
      </c>
      <c r="B496" s="76" t="s">
        <v>491</v>
      </c>
      <c r="C496" s="77">
        <v>385701</v>
      </c>
      <c r="D496" s="78">
        <v>0</v>
      </c>
      <c r="E496" s="78">
        <v>423004</v>
      </c>
      <c r="F496" s="79">
        <v>0</v>
      </c>
      <c r="G496" s="80" t="s">
        <v>286</v>
      </c>
      <c r="H496" t="str">
        <f t="shared" si="11"/>
        <v/>
      </c>
    </row>
    <row r="497" spans="1:8" x14ac:dyDescent="0.25">
      <c r="A497" s="75" t="s">
        <v>434</v>
      </c>
      <c r="B497" s="76" t="s">
        <v>495</v>
      </c>
      <c r="C497" s="77">
        <v>8525</v>
      </c>
      <c r="D497" s="78">
        <v>0</v>
      </c>
      <c r="E497" s="78">
        <v>8525</v>
      </c>
      <c r="F497" s="79">
        <v>0</v>
      </c>
      <c r="G497" s="80" t="s">
        <v>286</v>
      </c>
      <c r="H497" t="str">
        <f t="shared" si="11"/>
        <v/>
      </c>
    </row>
    <row r="498" spans="1:8" x14ac:dyDescent="0.25">
      <c r="A498" s="75" t="s">
        <v>287</v>
      </c>
      <c r="B498" s="76" t="s">
        <v>492</v>
      </c>
      <c r="C498" s="77">
        <v>178</v>
      </c>
      <c r="D498" s="78">
        <v>178</v>
      </c>
      <c r="E498" s="78">
        <v>165</v>
      </c>
      <c r="F498" s="79">
        <v>165</v>
      </c>
      <c r="G498" s="80" t="s">
        <v>288</v>
      </c>
      <c r="H498" t="str">
        <f t="shared" si="11"/>
        <v/>
      </c>
    </row>
    <row r="499" spans="1:8" x14ac:dyDescent="0.25">
      <c r="A499" s="75" t="s">
        <v>287</v>
      </c>
      <c r="B499" s="76" t="s">
        <v>494</v>
      </c>
      <c r="C499" s="77">
        <v>4806</v>
      </c>
      <c r="D499" s="78">
        <v>0</v>
      </c>
      <c r="E499" s="78">
        <v>4806</v>
      </c>
      <c r="F499" s="79">
        <v>0</v>
      </c>
      <c r="G499" s="80" t="s">
        <v>288</v>
      </c>
      <c r="H499" t="str">
        <f t="shared" si="11"/>
        <v/>
      </c>
    </row>
    <row r="500" spans="1:8" x14ac:dyDescent="0.25">
      <c r="A500" s="75" t="s">
        <v>287</v>
      </c>
      <c r="B500" s="76" t="s">
        <v>497</v>
      </c>
      <c r="C500" s="77">
        <v>0</v>
      </c>
      <c r="D500" s="78">
        <v>0</v>
      </c>
      <c r="E500" s="78">
        <v>132</v>
      </c>
      <c r="F500" s="79">
        <v>112</v>
      </c>
      <c r="G500" s="80" t="s">
        <v>288</v>
      </c>
      <c r="H500" t="str">
        <f t="shared" si="11"/>
        <v/>
      </c>
    </row>
    <row r="501" spans="1:8" x14ac:dyDescent="0.25">
      <c r="A501" s="75" t="s">
        <v>287</v>
      </c>
      <c r="B501" s="76" t="s">
        <v>491</v>
      </c>
      <c r="C501" s="77">
        <v>377</v>
      </c>
      <c r="D501" s="78">
        <v>377</v>
      </c>
      <c r="E501" s="78">
        <v>271</v>
      </c>
      <c r="F501" s="79">
        <v>271</v>
      </c>
      <c r="G501" s="80" t="s">
        <v>288</v>
      </c>
      <c r="H501" t="str">
        <f t="shared" si="11"/>
        <v/>
      </c>
    </row>
    <row r="502" spans="1:8" x14ac:dyDescent="0.25">
      <c r="A502" s="75" t="s">
        <v>446</v>
      </c>
      <c r="B502" s="76" t="s">
        <v>497</v>
      </c>
      <c r="C502" s="77">
        <v>0</v>
      </c>
      <c r="D502" s="78">
        <v>0</v>
      </c>
      <c r="E502" s="78">
        <v>82</v>
      </c>
      <c r="F502" s="79">
        <v>0</v>
      </c>
      <c r="G502" s="80" t="s">
        <v>447</v>
      </c>
      <c r="H502" t="str">
        <f t="shared" si="11"/>
        <v/>
      </c>
    </row>
    <row r="503" spans="1:8" x14ac:dyDescent="0.25">
      <c r="A503" s="75" t="s">
        <v>289</v>
      </c>
      <c r="B503" s="76" t="s">
        <v>492</v>
      </c>
      <c r="C503" s="77">
        <v>39510</v>
      </c>
      <c r="D503" s="78">
        <v>36161</v>
      </c>
      <c r="E503" s="78">
        <v>43805</v>
      </c>
      <c r="F503" s="79">
        <v>20280</v>
      </c>
      <c r="G503" s="80" t="s">
        <v>290</v>
      </c>
      <c r="H503" t="str">
        <f t="shared" si="11"/>
        <v/>
      </c>
    </row>
    <row r="504" spans="1:8" x14ac:dyDescent="0.25">
      <c r="A504" s="75" t="s">
        <v>289</v>
      </c>
      <c r="B504" s="76" t="s">
        <v>494</v>
      </c>
      <c r="C504" s="77">
        <v>9052822</v>
      </c>
      <c r="D504" s="78">
        <v>440439</v>
      </c>
      <c r="E504" s="78">
        <v>10540215</v>
      </c>
      <c r="F504" s="79">
        <v>64512</v>
      </c>
      <c r="G504" s="80" t="s">
        <v>290</v>
      </c>
      <c r="H504" t="str">
        <f t="shared" ref="H504:H567" si="12">IF(F504&gt;E504,"YES","")</f>
        <v/>
      </c>
    </row>
    <row r="505" spans="1:8" x14ac:dyDescent="0.25">
      <c r="A505" s="75" t="s">
        <v>289</v>
      </c>
      <c r="B505" s="76" t="s">
        <v>496</v>
      </c>
      <c r="C505" s="77">
        <v>3636</v>
      </c>
      <c r="D505" s="78">
        <v>3636</v>
      </c>
      <c r="E505" s="78">
        <v>3392</v>
      </c>
      <c r="F505" s="79">
        <v>3392</v>
      </c>
      <c r="G505" s="80" t="s">
        <v>290</v>
      </c>
      <c r="H505" t="str">
        <f t="shared" si="12"/>
        <v/>
      </c>
    </row>
    <row r="506" spans="1:8" x14ac:dyDescent="0.25">
      <c r="A506" s="75" t="s">
        <v>289</v>
      </c>
      <c r="B506" s="76" t="s">
        <v>497</v>
      </c>
      <c r="C506" s="77">
        <v>0</v>
      </c>
      <c r="D506" s="78">
        <v>0</v>
      </c>
      <c r="E506" s="78">
        <v>3781</v>
      </c>
      <c r="F506" s="79">
        <v>5</v>
      </c>
      <c r="G506" s="80" t="s">
        <v>290</v>
      </c>
      <c r="H506" t="str">
        <f t="shared" si="12"/>
        <v/>
      </c>
    </row>
    <row r="507" spans="1:8" x14ac:dyDescent="0.25">
      <c r="A507" s="75" t="s">
        <v>289</v>
      </c>
      <c r="B507" s="76" t="s">
        <v>491</v>
      </c>
      <c r="C507" s="77">
        <v>922474</v>
      </c>
      <c r="D507" s="78">
        <v>649345</v>
      </c>
      <c r="E507" s="78">
        <v>865510</v>
      </c>
      <c r="F507" s="79">
        <v>752870</v>
      </c>
      <c r="G507" s="80" t="s">
        <v>290</v>
      </c>
      <c r="H507" t="str">
        <f t="shared" si="12"/>
        <v/>
      </c>
    </row>
    <row r="508" spans="1:8" x14ac:dyDescent="0.25">
      <c r="A508" s="75" t="s">
        <v>291</v>
      </c>
      <c r="B508" s="76" t="s">
        <v>492</v>
      </c>
      <c r="C508" s="77">
        <v>2609</v>
      </c>
      <c r="D508" s="78">
        <v>2609</v>
      </c>
      <c r="E508" s="78">
        <v>2911</v>
      </c>
      <c r="F508" s="79">
        <v>2910</v>
      </c>
      <c r="G508" s="80" t="s">
        <v>292</v>
      </c>
      <c r="H508" t="str">
        <f t="shared" si="12"/>
        <v/>
      </c>
    </row>
    <row r="509" spans="1:8" x14ac:dyDescent="0.25">
      <c r="A509" s="75" t="s">
        <v>291</v>
      </c>
      <c r="B509" s="76" t="s">
        <v>496</v>
      </c>
      <c r="C509" s="77">
        <v>5</v>
      </c>
      <c r="D509" s="78">
        <v>5</v>
      </c>
      <c r="E509" s="78">
        <v>12</v>
      </c>
      <c r="F509" s="79">
        <v>12</v>
      </c>
      <c r="G509" s="80" t="s">
        <v>292</v>
      </c>
      <c r="H509" t="str">
        <f t="shared" si="12"/>
        <v/>
      </c>
    </row>
    <row r="510" spans="1:8" x14ac:dyDescent="0.25">
      <c r="A510" s="75" t="s">
        <v>291</v>
      </c>
      <c r="B510" s="76" t="s">
        <v>491</v>
      </c>
      <c r="C510" s="77">
        <v>24</v>
      </c>
      <c r="D510" s="78">
        <v>24</v>
      </c>
      <c r="E510" s="78">
        <v>24</v>
      </c>
      <c r="F510" s="79">
        <v>24</v>
      </c>
      <c r="G510" s="80" t="s">
        <v>292</v>
      </c>
      <c r="H510" t="str">
        <f t="shared" si="12"/>
        <v/>
      </c>
    </row>
    <row r="511" spans="1:8" x14ac:dyDescent="0.25">
      <c r="A511" s="75" t="s">
        <v>293</v>
      </c>
      <c r="B511" s="76" t="s">
        <v>492</v>
      </c>
      <c r="C511" s="77">
        <v>11894</v>
      </c>
      <c r="D511" s="78">
        <v>0</v>
      </c>
      <c r="E511" s="78">
        <v>9448</v>
      </c>
      <c r="F511" s="79">
        <v>0</v>
      </c>
      <c r="G511" s="80" t="s">
        <v>294</v>
      </c>
      <c r="H511" t="str">
        <f t="shared" si="12"/>
        <v/>
      </c>
    </row>
    <row r="512" spans="1:8" x14ac:dyDescent="0.25">
      <c r="A512" s="75" t="s">
        <v>293</v>
      </c>
      <c r="B512" s="76" t="s">
        <v>491</v>
      </c>
      <c r="C512" s="77">
        <v>237632</v>
      </c>
      <c r="D512" s="78">
        <v>0</v>
      </c>
      <c r="E512" s="78">
        <v>223204</v>
      </c>
      <c r="F512" s="79">
        <v>0</v>
      </c>
      <c r="G512" s="80" t="s">
        <v>294</v>
      </c>
      <c r="H512" t="str">
        <f t="shared" si="12"/>
        <v/>
      </c>
    </row>
    <row r="513" spans="1:8" x14ac:dyDescent="0.25">
      <c r="A513" s="75" t="s">
        <v>293</v>
      </c>
      <c r="B513" s="76" t="s">
        <v>495</v>
      </c>
      <c r="C513" s="77">
        <v>1714</v>
      </c>
      <c r="D513" s="78">
        <v>0</v>
      </c>
      <c r="E513" s="78">
        <v>1714</v>
      </c>
      <c r="F513" s="79">
        <v>0</v>
      </c>
      <c r="G513" s="80" t="s">
        <v>294</v>
      </c>
      <c r="H513" t="str">
        <f t="shared" si="12"/>
        <v/>
      </c>
    </row>
    <row r="514" spans="1:8" x14ac:dyDescent="0.25">
      <c r="A514" s="75" t="s">
        <v>295</v>
      </c>
      <c r="B514" s="76" t="s">
        <v>492</v>
      </c>
      <c r="C514" s="77">
        <v>18884</v>
      </c>
      <c r="D514" s="78">
        <v>0</v>
      </c>
      <c r="E514" s="78">
        <v>16786</v>
      </c>
      <c r="F514" s="79">
        <v>0</v>
      </c>
      <c r="G514" s="80" t="s">
        <v>296</v>
      </c>
      <c r="H514" t="str">
        <f t="shared" si="12"/>
        <v/>
      </c>
    </row>
    <row r="515" spans="1:8" x14ac:dyDescent="0.25">
      <c r="A515" s="75" t="s">
        <v>295</v>
      </c>
      <c r="B515" s="76" t="s">
        <v>496</v>
      </c>
      <c r="C515" s="77">
        <v>98</v>
      </c>
      <c r="D515" s="78">
        <v>0</v>
      </c>
      <c r="E515" s="78">
        <v>103</v>
      </c>
      <c r="F515" s="79">
        <v>0</v>
      </c>
      <c r="G515" s="80" t="s">
        <v>296</v>
      </c>
      <c r="H515" t="str">
        <f t="shared" si="12"/>
        <v/>
      </c>
    </row>
    <row r="516" spans="1:8" x14ac:dyDescent="0.25">
      <c r="A516" s="75" t="s">
        <v>295</v>
      </c>
      <c r="B516" s="76" t="s">
        <v>491</v>
      </c>
      <c r="C516" s="77">
        <v>192507</v>
      </c>
      <c r="D516" s="78">
        <v>0</v>
      </c>
      <c r="E516" s="78">
        <v>194024</v>
      </c>
      <c r="F516" s="79">
        <v>0</v>
      </c>
      <c r="G516" s="80" t="s">
        <v>296</v>
      </c>
      <c r="H516" t="str">
        <f t="shared" si="12"/>
        <v/>
      </c>
    </row>
    <row r="517" spans="1:8" x14ac:dyDescent="0.25">
      <c r="A517" s="75" t="s">
        <v>501</v>
      </c>
      <c r="B517" s="76" t="s">
        <v>492</v>
      </c>
      <c r="C517" s="77">
        <v>4861</v>
      </c>
      <c r="D517" s="78">
        <v>4861</v>
      </c>
      <c r="E517" s="78">
        <v>4552</v>
      </c>
      <c r="F517" s="79">
        <v>4552</v>
      </c>
      <c r="G517" s="80" t="s">
        <v>297</v>
      </c>
      <c r="H517" t="str">
        <f t="shared" si="12"/>
        <v/>
      </c>
    </row>
    <row r="518" spans="1:8" x14ac:dyDescent="0.25">
      <c r="A518" s="75" t="s">
        <v>501</v>
      </c>
      <c r="B518" s="76" t="s">
        <v>498</v>
      </c>
      <c r="C518" s="77">
        <v>0</v>
      </c>
      <c r="D518" s="78">
        <v>0</v>
      </c>
      <c r="E518" s="78">
        <v>22725</v>
      </c>
      <c r="F518" s="79">
        <v>18180</v>
      </c>
      <c r="G518" s="80" t="s">
        <v>297</v>
      </c>
      <c r="H518" t="str">
        <f t="shared" si="12"/>
        <v/>
      </c>
    </row>
    <row r="519" spans="1:8" x14ac:dyDescent="0.25">
      <c r="A519" s="75" t="s">
        <v>501</v>
      </c>
      <c r="B519" s="76" t="s">
        <v>494</v>
      </c>
      <c r="C519" s="77">
        <v>7248188</v>
      </c>
      <c r="D519" s="78">
        <v>2094376</v>
      </c>
      <c r="E519" s="78">
        <v>7414806</v>
      </c>
      <c r="F519" s="79">
        <v>168354</v>
      </c>
      <c r="G519" s="80" t="s">
        <v>297</v>
      </c>
      <c r="H519" t="str">
        <f t="shared" si="12"/>
        <v/>
      </c>
    </row>
    <row r="520" spans="1:8" x14ac:dyDescent="0.25">
      <c r="A520" s="75" t="s">
        <v>501</v>
      </c>
      <c r="B520" s="76" t="s">
        <v>496</v>
      </c>
      <c r="C520" s="77">
        <v>20204</v>
      </c>
      <c r="D520" s="78">
        <v>20204</v>
      </c>
      <c r="E520" s="78">
        <v>18152</v>
      </c>
      <c r="F520" s="79">
        <v>18152</v>
      </c>
      <c r="G520" s="80" t="s">
        <v>297</v>
      </c>
      <c r="H520" t="str">
        <f t="shared" si="12"/>
        <v/>
      </c>
    </row>
    <row r="521" spans="1:8" x14ac:dyDescent="0.25">
      <c r="A521" s="75" t="s">
        <v>501</v>
      </c>
      <c r="B521" s="76" t="s">
        <v>497</v>
      </c>
      <c r="C521" s="77">
        <v>0</v>
      </c>
      <c r="D521" s="78">
        <v>0</v>
      </c>
      <c r="E521" s="78">
        <v>20091</v>
      </c>
      <c r="F521" s="79">
        <v>9613</v>
      </c>
      <c r="G521" s="80" t="s">
        <v>297</v>
      </c>
      <c r="H521" t="str">
        <f t="shared" si="12"/>
        <v/>
      </c>
    </row>
    <row r="522" spans="1:8" x14ac:dyDescent="0.25">
      <c r="A522" s="75" t="s">
        <v>501</v>
      </c>
      <c r="B522" s="76" t="s">
        <v>491</v>
      </c>
      <c r="C522" s="77">
        <v>12011</v>
      </c>
      <c r="D522" s="78">
        <v>12011</v>
      </c>
      <c r="E522" s="78">
        <v>11316</v>
      </c>
      <c r="F522" s="79">
        <v>0</v>
      </c>
      <c r="G522" s="80" t="s">
        <v>297</v>
      </c>
      <c r="H522" t="str">
        <f t="shared" si="12"/>
        <v/>
      </c>
    </row>
    <row r="523" spans="1:8" x14ac:dyDescent="0.25">
      <c r="A523" s="75" t="s">
        <v>501</v>
      </c>
      <c r="B523" s="76" t="s">
        <v>495</v>
      </c>
      <c r="C523" s="77">
        <v>160000</v>
      </c>
      <c r="D523" s="78">
        <v>0</v>
      </c>
      <c r="E523" s="78">
        <v>160000</v>
      </c>
      <c r="F523" s="79">
        <v>0</v>
      </c>
      <c r="G523" s="80" t="s">
        <v>297</v>
      </c>
      <c r="H523" t="str">
        <f t="shared" si="12"/>
        <v/>
      </c>
    </row>
    <row r="524" spans="1:8" x14ac:dyDescent="0.25">
      <c r="A524" s="75" t="s">
        <v>298</v>
      </c>
      <c r="B524" s="76" t="s">
        <v>492</v>
      </c>
      <c r="C524" s="77">
        <v>1387</v>
      </c>
      <c r="D524" s="78">
        <v>1387</v>
      </c>
      <c r="E524" s="78">
        <v>2120</v>
      </c>
      <c r="F524" s="79">
        <v>2120</v>
      </c>
      <c r="G524" s="80" t="s">
        <v>299</v>
      </c>
      <c r="H524" t="str">
        <f t="shared" si="12"/>
        <v/>
      </c>
    </row>
    <row r="525" spans="1:8" x14ac:dyDescent="0.25">
      <c r="A525" s="75" t="s">
        <v>298</v>
      </c>
      <c r="B525" s="76" t="s">
        <v>491</v>
      </c>
      <c r="C525" s="77">
        <v>10092</v>
      </c>
      <c r="D525" s="78">
        <v>7092</v>
      </c>
      <c r="E525" s="78">
        <v>11033</v>
      </c>
      <c r="F525" s="79">
        <v>8258</v>
      </c>
      <c r="G525" s="80" t="s">
        <v>299</v>
      </c>
      <c r="H525" t="str">
        <f t="shared" si="12"/>
        <v/>
      </c>
    </row>
    <row r="526" spans="1:8" x14ac:dyDescent="0.25">
      <c r="A526" s="75" t="s">
        <v>298</v>
      </c>
      <c r="B526" s="76" t="s">
        <v>495</v>
      </c>
      <c r="C526" s="77">
        <v>3827</v>
      </c>
      <c r="D526" s="78">
        <v>2985</v>
      </c>
      <c r="E526" s="78">
        <v>3629</v>
      </c>
      <c r="F526" s="79">
        <v>2787</v>
      </c>
      <c r="G526" s="80" t="s">
        <v>299</v>
      </c>
      <c r="H526" t="str">
        <f t="shared" si="12"/>
        <v/>
      </c>
    </row>
    <row r="527" spans="1:8" x14ac:dyDescent="0.25">
      <c r="A527" s="75" t="s">
        <v>435</v>
      </c>
      <c r="B527" s="76" t="s">
        <v>492</v>
      </c>
      <c r="C527" s="77">
        <v>1674</v>
      </c>
      <c r="D527" s="78">
        <v>1674</v>
      </c>
      <c r="E527" s="78">
        <v>2086</v>
      </c>
      <c r="F527" s="79">
        <v>2086</v>
      </c>
      <c r="G527" s="80" t="s">
        <v>300</v>
      </c>
      <c r="H527" t="str">
        <f t="shared" si="12"/>
        <v/>
      </c>
    </row>
    <row r="528" spans="1:8" x14ac:dyDescent="0.25">
      <c r="A528" s="75" t="s">
        <v>435</v>
      </c>
      <c r="B528" s="76" t="s">
        <v>496</v>
      </c>
      <c r="C528" s="77">
        <v>584</v>
      </c>
      <c r="D528" s="78">
        <v>584</v>
      </c>
      <c r="E528" s="78">
        <v>535</v>
      </c>
      <c r="F528" s="79">
        <v>535</v>
      </c>
      <c r="G528" s="80" t="s">
        <v>300</v>
      </c>
      <c r="H528" t="str">
        <f t="shared" si="12"/>
        <v/>
      </c>
    </row>
    <row r="529" spans="1:8" x14ac:dyDescent="0.25">
      <c r="A529" s="75" t="s">
        <v>435</v>
      </c>
      <c r="B529" s="76" t="s">
        <v>491</v>
      </c>
      <c r="C529" s="77">
        <v>87314</v>
      </c>
      <c r="D529" s="78">
        <v>87314</v>
      </c>
      <c r="E529" s="78">
        <v>84712</v>
      </c>
      <c r="F529" s="79">
        <v>40391</v>
      </c>
      <c r="G529" s="80" t="s">
        <v>300</v>
      </c>
      <c r="H529" t="str">
        <f t="shared" si="12"/>
        <v/>
      </c>
    </row>
    <row r="530" spans="1:8" x14ac:dyDescent="0.25">
      <c r="A530" s="75" t="s">
        <v>435</v>
      </c>
      <c r="B530" s="76" t="s">
        <v>495</v>
      </c>
      <c r="C530" s="77">
        <v>586548</v>
      </c>
      <c r="D530" s="78">
        <v>39961</v>
      </c>
      <c r="E530" s="78">
        <v>586548</v>
      </c>
      <c r="F530" s="79">
        <v>42375</v>
      </c>
      <c r="G530" s="80" t="s">
        <v>300</v>
      </c>
      <c r="H530" t="str">
        <f t="shared" si="12"/>
        <v/>
      </c>
    </row>
    <row r="531" spans="1:8" x14ac:dyDescent="0.25">
      <c r="A531" s="75" t="s">
        <v>301</v>
      </c>
      <c r="B531" s="76" t="s">
        <v>492</v>
      </c>
      <c r="C531" s="77">
        <v>4400</v>
      </c>
      <c r="D531" s="78">
        <v>4400</v>
      </c>
      <c r="E531" s="78">
        <v>10538</v>
      </c>
      <c r="F531" s="79">
        <v>0</v>
      </c>
      <c r="G531" s="80" t="s">
        <v>302</v>
      </c>
      <c r="H531" t="str">
        <f t="shared" si="12"/>
        <v/>
      </c>
    </row>
    <row r="532" spans="1:8" x14ac:dyDescent="0.25">
      <c r="A532" s="75" t="s">
        <v>301</v>
      </c>
      <c r="B532" s="76" t="s">
        <v>494</v>
      </c>
      <c r="C532" s="77">
        <v>9680</v>
      </c>
      <c r="D532" s="78">
        <v>0</v>
      </c>
      <c r="E532" s="78">
        <v>9680</v>
      </c>
      <c r="F532" s="79">
        <v>0</v>
      </c>
      <c r="G532" s="80" t="s">
        <v>302</v>
      </c>
      <c r="H532" t="str">
        <f t="shared" si="12"/>
        <v/>
      </c>
    </row>
    <row r="533" spans="1:8" x14ac:dyDescent="0.25">
      <c r="A533" s="75" t="s">
        <v>301</v>
      </c>
      <c r="B533" s="76" t="s">
        <v>491</v>
      </c>
      <c r="C533" s="77">
        <v>28240</v>
      </c>
      <c r="D533" s="78">
        <v>28240</v>
      </c>
      <c r="E533" s="78">
        <v>28704</v>
      </c>
      <c r="F533" s="79">
        <v>0</v>
      </c>
      <c r="G533" s="80" t="s">
        <v>302</v>
      </c>
      <c r="H533" t="str">
        <f t="shared" si="12"/>
        <v/>
      </c>
    </row>
    <row r="534" spans="1:8" x14ac:dyDescent="0.25">
      <c r="A534" s="75" t="s">
        <v>303</v>
      </c>
      <c r="B534" s="76" t="s">
        <v>492</v>
      </c>
      <c r="C534" s="77">
        <v>28617</v>
      </c>
      <c r="D534" s="78">
        <v>28617</v>
      </c>
      <c r="E534" s="78">
        <v>31260</v>
      </c>
      <c r="F534" s="79">
        <v>31260</v>
      </c>
      <c r="G534" s="80" t="s">
        <v>304</v>
      </c>
      <c r="H534" t="str">
        <f t="shared" si="12"/>
        <v/>
      </c>
    </row>
    <row r="535" spans="1:8" x14ac:dyDescent="0.25">
      <c r="A535" s="75" t="s">
        <v>303</v>
      </c>
      <c r="B535" s="76" t="s">
        <v>493</v>
      </c>
      <c r="C535" s="77">
        <v>10878</v>
      </c>
      <c r="D535" s="78">
        <v>0</v>
      </c>
      <c r="E535" s="78">
        <v>5517</v>
      </c>
      <c r="F535" s="79">
        <v>0</v>
      </c>
      <c r="G535" s="80" t="s">
        <v>304</v>
      </c>
      <c r="H535" t="str">
        <f t="shared" si="12"/>
        <v/>
      </c>
    </row>
    <row r="536" spans="1:8" x14ac:dyDescent="0.25">
      <c r="A536" s="75" t="s">
        <v>303</v>
      </c>
      <c r="B536" s="76" t="s">
        <v>496</v>
      </c>
      <c r="C536" s="77">
        <v>1040</v>
      </c>
      <c r="D536" s="78">
        <v>1040</v>
      </c>
      <c r="E536" s="78">
        <v>1208</v>
      </c>
      <c r="F536" s="79">
        <v>1208</v>
      </c>
      <c r="G536" s="80" t="s">
        <v>304</v>
      </c>
      <c r="H536" t="str">
        <f t="shared" si="12"/>
        <v/>
      </c>
    </row>
    <row r="537" spans="1:8" x14ac:dyDescent="0.25">
      <c r="A537" s="75" t="s">
        <v>303</v>
      </c>
      <c r="B537" s="76" t="s">
        <v>491</v>
      </c>
      <c r="C537" s="77">
        <v>3205</v>
      </c>
      <c r="D537" s="78">
        <v>3205</v>
      </c>
      <c r="E537" s="78">
        <v>3282</v>
      </c>
      <c r="F537" s="79">
        <v>3282</v>
      </c>
      <c r="G537" s="80" t="s">
        <v>304</v>
      </c>
      <c r="H537" t="str">
        <f t="shared" si="12"/>
        <v/>
      </c>
    </row>
    <row r="538" spans="1:8" x14ac:dyDescent="0.25">
      <c r="A538" s="75" t="s">
        <v>305</v>
      </c>
      <c r="B538" s="76" t="s">
        <v>492</v>
      </c>
      <c r="C538" s="77">
        <v>11092</v>
      </c>
      <c r="D538" s="78">
        <v>11092</v>
      </c>
      <c r="E538" s="78">
        <v>14484</v>
      </c>
      <c r="F538" s="79">
        <v>14484</v>
      </c>
      <c r="G538" s="80" t="s">
        <v>306</v>
      </c>
      <c r="H538" t="str">
        <f t="shared" si="12"/>
        <v/>
      </c>
    </row>
    <row r="539" spans="1:8" x14ac:dyDescent="0.25">
      <c r="A539" s="75" t="s">
        <v>305</v>
      </c>
      <c r="B539" s="76" t="s">
        <v>491</v>
      </c>
      <c r="C539" s="77">
        <v>3994</v>
      </c>
      <c r="D539" s="78">
        <v>3994</v>
      </c>
      <c r="E539" s="78">
        <v>3840</v>
      </c>
      <c r="F539" s="79">
        <v>0</v>
      </c>
      <c r="G539" s="80" t="s">
        <v>306</v>
      </c>
      <c r="H539" t="str">
        <f t="shared" si="12"/>
        <v/>
      </c>
    </row>
    <row r="540" spans="1:8" x14ac:dyDescent="0.25">
      <c r="A540" s="75" t="s">
        <v>440</v>
      </c>
      <c r="B540" s="76" t="s">
        <v>491</v>
      </c>
      <c r="C540" s="77">
        <v>3614</v>
      </c>
      <c r="D540" s="78">
        <v>14</v>
      </c>
      <c r="E540" s="78">
        <v>3514</v>
      </c>
      <c r="F540" s="79">
        <v>14</v>
      </c>
      <c r="G540" s="80" t="s">
        <v>309</v>
      </c>
      <c r="H540" t="str">
        <f t="shared" si="12"/>
        <v/>
      </c>
    </row>
    <row r="541" spans="1:8" x14ac:dyDescent="0.25">
      <c r="A541" s="75" t="s">
        <v>440</v>
      </c>
      <c r="B541" s="76" t="s">
        <v>495</v>
      </c>
      <c r="C541" s="77">
        <v>3583</v>
      </c>
      <c r="D541" s="78">
        <v>3583</v>
      </c>
      <c r="E541" s="78">
        <v>2790</v>
      </c>
      <c r="F541" s="79">
        <v>2790</v>
      </c>
      <c r="G541" s="80" t="s">
        <v>309</v>
      </c>
      <c r="H541" t="str">
        <f t="shared" si="12"/>
        <v/>
      </c>
    </row>
    <row r="542" spans="1:8" x14ac:dyDescent="0.25">
      <c r="A542" s="75" t="s">
        <v>310</v>
      </c>
      <c r="B542" s="76" t="s">
        <v>491</v>
      </c>
      <c r="C542" s="77">
        <v>7</v>
      </c>
      <c r="D542" s="78">
        <v>0</v>
      </c>
      <c r="E542" s="78">
        <v>7</v>
      </c>
      <c r="F542" s="79">
        <v>0</v>
      </c>
      <c r="G542" s="80" t="s">
        <v>311</v>
      </c>
      <c r="H542" t="str">
        <f t="shared" si="12"/>
        <v/>
      </c>
    </row>
    <row r="543" spans="1:8" x14ac:dyDescent="0.25">
      <c r="A543" s="75" t="s">
        <v>307</v>
      </c>
      <c r="B543" s="76" t="s">
        <v>492</v>
      </c>
      <c r="C543" s="77">
        <v>222069</v>
      </c>
      <c r="D543" s="78">
        <v>73000</v>
      </c>
      <c r="E543" s="78">
        <v>194637</v>
      </c>
      <c r="F543" s="79">
        <v>65570</v>
      </c>
      <c r="G543" s="80" t="s">
        <v>308</v>
      </c>
      <c r="H543" t="str">
        <f t="shared" si="12"/>
        <v/>
      </c>
    </row>
    <row r="544" spans="1:8" x14ac:dyDescent="0.25">
      <c r="A544" s="75" t="s">
        <v>307</v>
      </c>
      <c r="B544" s="76" t="s">
        <v>491</v>
      </c>
      <c r="C544" s="77">
        <v>3251127</v>
      </c>
      <c r="D544" s="78">
        <v>1106347</v>
      </c>
      <c r="E544" s="78">
        <v>3148663</v>
      </c>
      <c r="F544" s="79">
        <v>1065980</v>
      </c>
      <c r="G544" s="80" t="s">
        <v>308</v>
      </c>
      <c r="H544" t="str">
        <f t="shared" si="12"/>
        <v/>
      </c>
    </row>
    <row r="545" spans="1:8" x14ac:dyDescent="0.25">
      <c r="A545" s="75" t="s">
        <v>307</v>
      </c>
      <c r="B545" s="76" t="s">
        <v>495</v>
      </c>
      <c r="C545" s="77">
        <v>415</v>
      </c>
      <c r="D545" s="78">
        <v>0</v>
      </c>
      <c r="E545" s="78">
        <v>415</v>
      </c>
      <c r="F545" s="79">
        <v>0</v>
      </c>
      <c r="G545" s="80" t="s">
        <v>308</v>
      </c>
      <c r="H545" t="str">
        <f t="shared" si="12"/>
        <v/>
      </c>
    </row>
    <row r="546" spans="1:8" x14ac:dyDescent="0.25">
      <c r="A546" s="75" t="s">
        <v>441</v>
      </c>
      <c r="B546" s="76" t="s">
        <v>492</v>
      </c>
      <c r="C546" s="77">
        <v>37657</v>
      </c>
      <c r="D546" s="78">
        <v>37657</v>
      </c>
      <c r="E546" s="78">
        <v>45848</v>
      </c>
      <c r="F546" s="79">
        <v>45848</v>
      </c>
      <c r="G546" s="80" t="s">
        <v>312</v>
      </c>
      <c r="H546" t="str">
        <f t="shared" si="12"/>
        <v/>
      </c>
    </row>
    <row r="547" spans="1:8" x14ac:dyDescent="0.25">
      <c r="A547" s="75" t="s">
        <v>441</v>
      </c>
      <c r="B547" s="76" t="s">
        <v>491</v>
      </c>
      <c r="C547" s="77">
        <v>1577498</v>
      </c>
      <c r="D547" s="78">
        <v>1577498</v>
      </c>
      <c r="E547" s="78">
        <v>1656440</v>
      </c>
      <c r="F547" s="79">
        <v>1656440</v>
      </c>
      <c r="G547" s="80" t="s">
        <v>312</v>
      </c>
      <c r="H547" t="str">
        <f t="shared" si="12"/>
        <v/>
      </c>
    </row>
    <row r="548" spans="1:8" x14ac:dyDescent="0.25">
      <c r="A548" s="75" t="s">
        <v>441</v>
      </c>
      <c r="B548" s="76" t="s">
        <v>495</v>
      </c>
      <c r="C548" s="77">
        <v>67000</v>
      </c>
      <c r="D548" s="78">
        <v>67000</v>
      </c>
      <c r="E548" s="78">
        <v>67000</v>
      </c>
      <c r="F548" s="79">
        <v>67000</v>
      </c>
      <c r="G548" s="80" t="s">
        <v>312</v>
      </c>
      <c r="H548" t="str">
        <f t="shared" si="12"/>
        <v/>
      </c>
    </row>
    <row r="549" spans="1:8" x14ac:dyDescent="0.25">
      <c r="A549" s="75" t="s">
        <v>502</v>
      </c>
      <c r="B549" s="76" t="s">
        <v>492</v>
      </c>
      <c r="C549" s="77">
        <v>555</v>
      </c>
      <c r="D549" s="78">
        <v>272</v>
      </c>
      <c r="E549" s="78">
        <v>486</v>
      </c>
      <c r="F549" s="79">
        <v>263</v>
      </c>
      <c r="G549" s="80" t="s">
        <v>313</v>
      </c>
      <c r="H549" t="str">
        <f t="shared" si="12"/>
        <v/>
      </c>
    </row>
    <row r="550" spans="1:8" x14ac:dyDescent="0.25">
      <c r="A550" s="75" t="s">
        <v>502</v>
      </c>
      <c r="B550" s="76" t="s">
        <v>498</v>
      </c>
      <c r="C550" s="77">
        <v>0</v>
      </c>
      <c r="D550" s="78">
        <v>0</v>
      </c>
      <c r="E550" s="78">
        <v>571000</v>
      </c>
      <c r="F550" s="79">
        <v>31604</v>
      </c>
      <c r="G550" s="80" t="s">
        <v>313</v>
      </c>
      <c r="H550" t="str">
        <f t="shared" si="12"/>
        <v/>
      </c>
    </row>
    <row r="551" spans="1:8" x14ac:dyDescent="0.25">
      <c r="A551" s="75" t="s">
        <v>502</v>
      </c>
      <c r="B551" s="76" t="s">
        <v>494</v>
      </c>
      <c r="C551" s="77">
        <v>3689000</v>
      </c>
      <c r="D551" s="78">
        <v>1568415</v>
      </c>
      <c r="E551" s="78">
        <v>3669000</v>
      </c>
      <c r="F551" s="79">
        <v>463956</v>
      </c>
      <c r="G551" s="80" t="s">
        <v>313</v>
      </c>
      <c r="H551" t="str">
        <f t="shared" si="12"/>
        <v/>
      </c>
    </row>
    <row r="552" spans="1:8" x14ac:dyDescent="0.25">
      <c r="A552" s="75" t="s">
        <v>502</v>
      </c>
      <c r="B552" s="76" t="s">
        <v>496</v>
      </c>
      <c r="C552" s="77">
        <v>958361</v>
      </c>
      <c r="D552" s="78">
        <v>958361</v>
      </c>
      <c r="E552" s="78">
        <v>496124</v>
      </c>
      <c r="F552" s="79">
        <v>496124</v>
      </c>
      <c r="G552" s="80" t="s">
        <v>313</v>
      </c>
      <c r="H552" t="str">
        <f t="shared" si="12"/>
        <v/>
      </c>
    </row>
    <row r="553" spans="1:8" x14ac:dyDescent="0.25">
      <c r="A553" s="75" t="s">
        <v>502</v>
      </c>
      <c r="B553" s="76" t="s">
        <v>497</v>
      </c>
      <c r="C553" s="77">
        <v>0</v>
      </c>
      <c r="D553" s="78">
        <v>0</v>
      </c>
      <c r="E553" s="78">
        <v>73067</v>
      </c>
      <c r="F553" s="79">
        <v>22460</v>
      </c>
      <c r="G553" s="80" t="s">
        <v>313</v>
      </c>
      <c r="H553" t="str">
        <f t="shared" si="12"/>
        <v/>
      </c>
    </row>
    <row r="554" spans="1:8" x14ac:dyDescent="0.25">
      <c r="A554" s="75" t="s">
        <v>502</v>
      </c>
      <c r="B554" s="76" t="s">
        <v>491</v>
      </c>
      <c r="C554" s="77">
        <v>2512</v>
      </c>
      <c r="D554" s="78">
        <v>129</v>
      </c>
      <c r="E554" s="78">
        <v>2374</v>
      </c>
      <c r="F554" s="79">
        <v>159</v>
      </c>
      <c r="G554" s="80" t="s">
        <v>313</v>
      </c>
      <c r="H554" t="str">
        <f t="shared" si="12"/>
        <v/>
      </c>
    </row>
    <row r="555" spans="1:8" x14ac:dyDescent="0.25">
      <c r="A555" s="75" t="s">
        <v>502</v>
      </c>
      <c r="B555" s="76" t="s">
        <v>495</v>
      </c>
      <c r="C555" s="77">
        <v>35692</v>
      </c>
      <c r="D555" s="78">
        <v>2255</v>
      </c>
      <c r="E555" s="78">
        <v>35690</v>
      </c>
      <c r="F555" s="79">
        <v>1978</v>
      </c>
      <c r="G555" s="80" t="s">
        <v>313</v>
      </c>
      <c r="H555" t="str">
        <f t="shared" si="12"/>
        <v/>
      </c>
    </row>
    <row r="556" spans="1:8" x14ac:dyDescent="0.25">
      <c r="A556" s="75" t="s">
        <v>314</v>
      </c>
      <c r="B556" s="76" t="s">
        <v>492</v>
      </c>
      <c r="C556" s="77">
        <v>7033</v>
      </c>
      <c r="D556" s="78">
        <v>7033</v>
      </c>
      <c r="E556" s="78">
        <v>6932</v>
      </c>
      <c r="F556" s="79">
        <v>0</v>
      </c>
      <c r="G556" s="80" t="s">
        <v>315</v>
      </c>
      <c r="H556" t="str">
        <f t="shared" si="12"/>
        <v/>
      </c>
    </row>
    <row r="557" spans="1:8" x14ac:dyDescent="0.25">
      <c r="A557" s="75" t="s">
        <v>314</v>
      </c>
      <c r="B557" s="76" t="s">
        <v>496</v>
      </c>
      <c r="C557" s="77">
        <v>113</v>
      </c>
      <c r="D557" s="78">
        <v>113</v>
      </c>
      <c r="E557" s="78">
        <v>99</v>
      </c>
      <c r="F557" s="79">
        <v>99</v>
      </c>
      <c r="G557" s="80" t="s">
        <v>315</v>
      </c>
      <c r="H557" t="str">
        <f t="shared" si="12"/>
        <v/>
      </c>
    </row>
    <row r="558" spans="1:8" x14ac:dyDescent="0.25">
      <c r="A558" s="75" t="s">
        <v>314</v>
      </c>
      <c r="B558" s="76" t="s">
        <v>491</v>
      </c>
      <c r="C558" s="77">
        <v>1416</v>
      </c>
      <c r="D558" s="78">
        <v>1416</v>
      </c>
      <c r="E558" s="78">
        <v>1415</v>
      </c>
      <c r="F558" s="79">
        <v>0</v>
      </c>
      <c r="G558" s="80" t="s">
        <v>315</v>
      </c>
      <c r="H558" t="str">
        <f t="shared" si="12"/>
        <v/>
      </c>
    </row>
    <row r="559" spans="1:8" x14ac:dyDescent="0.25">
      <c r="A559" s="75" t="s">
        <v>442</v>
      </c>
      <c r="B559" s="76" t="s">
        <v>492</v>
      </c>
      <c r="C559" s="77">
        <v>138156</v>
      </c>
      <c r="D559" s="78">
        <v>0</v>
      </c>
      <c r="E559" s="78">
        <v>128285</v>
      </c>
      <c r="F559" s="79">
        <v>43</v>
      </c>
      <c r="G559" s="80" t="s">
        <v>316</v>
      </c>
      <c r="H559" t="str">
        <f t="shared" si="12"/>
        <v/>
      </c>
    </row>
    <row r="560" spans="1:8" x14ac:dyDescent="0.25">
      <c r="A560" s="75" t="s">
        <v>442</v>
      </c>
      <c r="B560" s="76" t="s">
        <v>496</v>
      </c>
      <c r="C560" s="77">
        <v>362</v>
      </c>
      <c r="D560" s="78">
        <v>0</v>
      </c>
      <c r="E560" s="78">
        <v>394</v>
      </c>
      <c r="F560" s="79">
        <v>0</v>
      </c>
      <c r="G560" s="80" t="s">
        <v>316</v>
      </c>
      <c r="H560" t="str">
        <f t="shared" si="12"/>
        <v/>
      </c>
    </row>
    <row r="561" spans="1:8" x14ac:dyDescent="0.25">
      <c r="A561" s="75" t="s">
        <v>442</v>
      </c>
      <c r="B561" s="76" t="s">
        <v>491</v>
      </c>
      <c r="C561" s="77">
        <v>448620</v>
      </c>
      <c r="D561" s="78">
        <v>0</v>
      </c>
      <c r="E561" s="78">
        <v>482780</v>
      </c>
      <c r="F561" s="79">
        <v>0</v>
      </c>
      <c r="G561" s="80" t="s">
        <v>316</v>
      </c>
      <c r="H561" t="str">
        <f t="shared" si="12"/>
        <v/>
      </c>
    </row>
    <row r="562" spans="1:8" x14ac:dyDescent="0.25">
      <c r="A562" s="75" t="s">
        <v>317</v>
      </c>
      <c r="B562" s="76" t="s">
        <v>492</v>
      </c>
      <c r="C562" s="77">
        <v>40143</v>
      </c>
      <c r="D562" s="78">
        <v>40143</v>
      </c>
      <c r="E562" s="78">
        <v>41121</v>
      </c>
      <c r="F562" s="79">
        <v>41121</v>
      </c>
      <c r="G562" s="80" t="s">
        <v>318</v>
      </c>
      <c r="H562" t="str">
        <f t="shared" si="12"/>
        <v/>
      </c>
    </row>
    <row r="563" spans="1:8" x14ac:dyDescent="0.25">
      <c r="A563" s="75" t="s">
        <v>317</v>
      </c>
      <c r="B563" s="76" t="s">
        <v>496</v>
      </c>
      <c r="C563" s="77">
        <v>12290</v>
      </c>
      <c r="D563" s="78">
        <v>12290</v>
      </c>
      <c r="E563" s="78">
        <v>12539</v>
      </c>
      <c r="F563" s="79">
        <v>12539</v>
      </c>
      <c r="G563" s="80" t="s">
        <v>318</v>
      </c>
      <c r="H563" t="str">
        <f t="shared" si="12"/>
        <v/>
      </c>
    </row>
    <row r="564" spans="1:8" x14ac:dyDescent="0.25">
      <c r="A564" s="75" t="s">
        <v>317</v>
      </c>
      <c r="B564" s="76" t="s">
        <v>491</v>
      </c>
      <c r="C564" s="77">
        <v>188953</v>
      </c>
      <c r="D564" s="78">
        <v>188953</v>
      </c>
      <c r="E564" s="78">
        <v>182935</v>
      </c>
      <c r="F564" s="79">
        <v>182935</v>
      </c>
      <c r="G564" s="80" t="s">
        <v>318</v>
      </c>
      <c r="H564" t="str">
        <f t="shared" si="12"/>
        <v/>
      </c>
    </row>
    <row r="565" spans="1:8" x14ac:dyDescent="0.25">
      <c r="A565" s="75" t="s">
        <v>503</v>
      </c>
      <c r="B565" s="76" t="s">
        <v>492</v>
      </c>
      <c r="C565" s="77">
        <v>2709711</v>
      </c>
      <c r="D565" s="78">
        <v>0</v>
      </c>
      <c r="E565" s="78">
        <v>3184161</v>
      </c>
      <c r="F565" s="79">
        <v>0</v>
      </c>
      <c r="G565" s="80" t="s">
        <v>319</v>
      </c>
      <c r="H565" t="str">
        <f t="shared" si="12"/>
        <v/>
      </c>
    </row>
    <row r="566" spans="1:8" x14ac:dyDescent="0.25">
      <c r="A566" s="75" t="s">
        <v>503</v>
      </c>
      <c r="B566" s="76" t="s">
        <v>491</v>
      </c>
      <c r="C566" s="77">
        <v>409202</v>
      </c>
      <c r="D566" s="78">
        <v>0</v>
      </c>
      <c r="E566" s="78">
        <v>435333</v>
      </c>
      <c r="F566" s="79">
        <v>0</v>
      </c>
      <c r="G566" s="80" t="s">
        <v>319</v>
      </c>
      <c r="H566" t="str">
        <f t="shared" si="12"/>
        <v/>
      </c>
    </row>
    <row r="567" spans="1:8" x14ac:dyDescent="0.25">
      <c r="A567" s="75" t="s">
        <v>464</v>
      </c>
      <c r="B567" s="76" t="s">
        <v>497</v>
      </c>
      <c r="C567" s="77">
        <v>0</v>
      </c>
      <c r="D567" s="78">
        <v>0</v>
      </c>
      <c r="E567" s="78">
        <v>5</v>
      </c>
      <c r="F567" s="79">
        <v>0</v>
      </c>
      <c r="G567" s="80" t="s">
        <v>449</v>
      </c>
      <c r="H567" t="str">
        <f t="shared" si="12"/>
        <v/>
      </c>
    </row>
    <row r="568" spans="1:8" x14ac:dyDescent="0.25">
      <c r="A568" s="75" t="s">
        <v>320</v>
      </c>
      <c r="B568" s="76" t="s">
        <v>492</v>
      </c>
      <c r="C568" s="77">
        <v>24174</v>
      </c>
      <c r="D568" s="78">
        <v>3653</v>
      </c>
      <c r="E568" s="78">
        <v>27141</v>
      </c>
      <c r="F568" s="79">
        <v>2814</v>
      </c>
      <c r="G568" s="80" t="s">
        <v>321</v>
      </c>
      <c r="H568" t="str">
        <f t="shared" ref="H568:H579" si="13">IF(F568&gt;E568,"YES","")</f>
        <v/>
      </c>
    </row>
    <row r="569" spans="1:8" x14ac:dyDescent="0.25">
      <c r="A569" s="75" t="s">
        <v>320</v>
      </c>
      <c r="B569" s="76" t="s">
        <v>493</v>
      </c>
      <c r="C569" s="77">
        <v>34257</v>
      </c>
      <c r="D569" s="78">
        <v>722</v>
      </c>
      <c r="E569" s="78">
        <v>35032</v>
      </c>
      <c r="F569" s="79">
        <v>373</v>
      </c>
      <c r="G569" s="80" t="s">
        <v>321</v>
      </c>
      <c r="H569" t="str">
        <f t="shared" si="13"/>
        <v/>
      </c>
    </row>
    <row r="570" spans="1:8" x14ac:dyDescent="0.25">
      <c r="A570" s="75" t="s">
        <v>320</v>
      </c>
      <c r="B570" s="76" t="s">
        <v>491</v>
      </c>
      <c r="C570" s="77">
        <v>1285</v>
      </c>
      <c r="D570" s="78">
        <v>353</v>
      </c>
      <c r="E570" s="78">
        <v>1302</v>
      </c>
      <c r="F570" s="79">
        <v>264</v>
      </c>
      <c r="G570" s="80" t="s">
        <v>321</v>
      </c>
      <c r="H570" t="str">
        <f t="shared" si="13"/>
        <v/>
      </c>
    </row>
    <row r="571" spans="1:8" x14ac:dyDescent="0.25">
      <c r="A571" s="75" t="s">
        <v>443</v>
      </c>
      <c r="B571" s="76" t="s">
        <v>491</v>
      </c>
      <c r="C571" s="77">
        <v>9405</v>
      </c>
      <c r="D571" s="78">
        <v>5</v>
      </c>
      <c r="E571" s="78">
        <v>8955</v>
      </c>
      <c r="F571" s="79">
        <v>5</v>
      </c>
      <c r="G571" s="80" t="s">
        <v>322</v>
      </c>
      <c r="H571" t="str">
        <f t="shared" si="13"/>
        <v/>
      </c>
    </row>
    <row r="572" spans="1:8" x14ac:dyDescent="0.25">
      <c r="A572" s="75" t="s">
        <v>443</v>
      </c>
      <c r="B572" s="76" t="s">
        <v>495</v>
      </c>
      <c r="C572" s="77">
        <v>22496</v>
      </c>
      <c r="D572" s="78">
        <v>0</v>
      </c>
      <c r="E572" s="78">
        <v>22496</v>
      </c>
      <c r="F572" s="79">
        <v>0</v>
      </c>
      <c r="G572" s="80" t="s">
        <v>322</v>
      </c>
      <c r="H572" t="str">
        <f t="shared" si="13"/>
        <v/>
      </c>
    </row>
    <row r="573" spans="1:8" x14ac:dyDescent="0.25">
      <c r="A573" s="75" t="s">
        <v>444</v>
      </c>
      <c r="B573" s="76" t="s">
        <v>492</v>
      </c>
      <c r="C573" s="77">
        <v>5</v>
      </c>
      <c r="D573" s="78">
        <v>5</v>
      </c>
      <c r="E573" s="78">
        <v>0</v>
      </c>
      <c r="F573" s="79">
        <v>0</v>
      </c>
      <c r="G573" s="80" t="s">
        <v>445</v>
      </c>
      <c r="H573" t="str">
        <f t="shared" si="13"/>
        <v/>
      </c>
    </row>
    <row r="574" spans="1:8" x14ac:dyDescent="0.25">
      <c r="A574" s="75" t="s">
        <v>323</v>
      </c>
      <c r="B574" s="76" t="s">
        <v>492</v>
      </c>
      <c r="C574" s="77">
        <v>1578</v>
      </c>
      <c r="D574" s="78">
        <v>533</v>
      </c>
      <c r="E574" s="78">
        <v>1578</v>
      </c>
      <c r="F574" s="79">
        <v>1329</v>
      </c>
      <c r="G574" s="80" t="s">
        <v>324</v>
      </c>
      <c r="H574" t="str">
        <f t="shared" si="13"/>
        <v/>
      </c>
    </row>
    <row r="575" spans="1:8" x14ac:dyDescent="0.25">
      <c r="A575" s="75" t="s">
        <v>323</v>
      </c>
      <c r="B575" s="76" t="s">
        <v>496</v>
      </c>
      <c r="C575" s="77">
        <v>3206577</v>
      </c>
      <c r="D575" s="78">
        <v>1029686</v>
      </c>
      <c r="E575" s="78">
        <v>227172</v>
      </c>
      <c r="F575" s="79">
        <v>227172</v>
      </c>
      <c r="G575" s="80" t="s">
        <v>324</v>
      </c>
      <c r="H575" t="str">
        <f t="shared" si="13"/>
        <v/>
      </c>
    </row>
    <row r="576" spans="1:8" x14ac:dyDescent="0.25">
      <c r="A576" s="75" t="s">
        <v>323</v>
      </c>
      <c r="B576" s="76" t="s">
        <v>491</v>
      </c>
      <c r="C576" s="77">
        <v>29336</v>
      </c>
      <c r="D576" s="78">
        <v>5</v>
      </c>
      <c r="E576" s="78">
        <v>29333</v>
      </c>
      <c r="F576" s="79">
        <v>421</v>
      </c>
      <c r="G576" s="80" t="s">
        <v>324</v>
      </c>
      <c r="H576" t="str">
        <f t="shared" si="13"/>
        <v/>
      </c>
    </row>
    <row r="577" spans="1:8" x14ac:dyDescent="0.25">
      <c r="A577" s="75" t="s">
        <v>325</v>
      </c>
      <c r="B577" s="76" t="s">
        <v>491</v>
      </c>
      <c r="C577" s="77">
        <v>19</v>
      </c>
      <c r="D577" s="78">
        <v>0</v>
      </c>
      <c r="E577" s="78">
        <v>16</v>
      </c>
      <c r="F577" s="79">
        <v>16</v>
      </c>
      <c r="G577" s="80" t="s">
        <v>326</v>
      </c>
      <c r="H577" t="str">
        <f t="shared" si="13"/>
        <v/>
      </c>
    </row>
    <row r="578" spans="1:8" x14ac:dyDescent="0.25">
      <c r="A578" s="75" t="s">
        <v>325</v>
      </c>
      <c r="B578" s="76" t="s">
        <v>495</v>
      </c>
      <c r="C578" s="77">
        <v>26811</v>
      </c>
      <c r="D578" s="78">
        <v>0</v>
      </c>
      <c r="E578" s="78">
        <v>26811</v>
      </c>
      <c r="F578" s="79">
        <v>0</v>
      </c>
      <c r="G578" s="80" t="s">
        <v>326</v>
      </c>
      <c r="H578" t="str">
        <f t="shared" si="13"/>
        <v/>
      </c>
    </row>
    <row r="579" spans="1:8" x14ac:dyDescent="0.25">
      <c r="A579" s="75" t="s">
        <v>328</v>
      </c>
      <c r="B579" s="76" t="s">
        <v>492</v>
      </c>
      <c r="C579" s="77">
        <v>15259</v>
      </c>
      <c r="D579" s="78">
        <v>15259</v>
      </c>
      <c r="E579" s="78">
        <v>12947</v>
      </c>
      <c r="F579" s="79">
        <v>12947</v>
      </c>
      <c r="G579" s="80" t="s">
        <v>329</v>
      </c>
      <c r="H579" t="str">
        <f t="shared" si="13"/>
        <v/>
      </c>
    </row>
    <row r="580" spans="1:8" x14ac:dyDescent="0.25">
      <c r="A580" s="75" t="s">
        <v>328</v>
      </c>
      <c r="B580" s="76" t="s">
        <v>494</v>
      </c>
      <c r="C580" s="77">
        <v>4516341</v>
      </c>
      <c r="D580" s="78">
        <v>1104204</v>
      </c>
      <c r="E580" s="78">
        <v>4516341</v>
      </c>
      <c r="F580" s="79">
        <v>242580</v>
      </c>
      <c r="G580" s="80" t="s">
        <v>329</v>
      </c>
    </row>
    <row r="581" spans="1:8" x14ac:dyDescent="0.25">
      <c r="A581" s="75" t="s">
        <v>328</v>
      </c>
      <c r="B581" s="76" t="s">
        <v>496</v>
      </c>
      <c r="C581" s="77">
        <v>15</v>
      </c>
      <c r="D581" s="78">
        <v>0</v>
      </c>
      <c r="E581" s="78">
        <v>15</v>
      </c>
      <c r="F581" s="79">
        <v>0</v>
      </c>
      <c r="G581" s="80" t="s">
        <v>329</v>
      </c>
    </row>
    <row r="582" spans="1:8" x14ac:dyDescent="0.25">
      <c r="A582" s="75" t="s">
        <v>328</v>
      </c>
      <c r="B582" s="76" t="s">
        <v>497</v>
      </c>
      <c r="C582" s="77">
        <v>0</v>
      </c>
      <c r="D582" s="78">
        <v>0</v>
      </c>
      <c r="E582" s="78">
        <v>17</v>
      </c>
      <c r="F582" s="79">
        <v>12</v>
      </c>
      <c r="G582" s="80" t="s">
        <v>329</v>
      </c>
    </row>
    <row r="583" spans="1:8" x14ac:dyDescent="0.25">
      <c r="A583" s="75" t="s">
        <v>328</v>
      </c>
      <c r="B583" s="76" t="s">
        <v>491</v>
      </c>
      <c r="C583" s="77">
        <v>55568</v>
      </c>
      <c r="D583" s="78">
        <v>55568</v>
      </c>
      <c r="E583" s="78">
        <v>47410</v>
      </c>
      <c r="F583" s="79">
        <v>47410</v>
      </c>
      <c r="G583" s="80" t="s">
        <v>329</v>
      </c>
    </row>
    <row r="584" spans="1:8" x14ac:dyDescent="0.25">
      <c r="A584" s="75" t="s">
        <v>330</v>
      </c>
      <c r="B584" s="76" t="s">
        <v>492</v>
      </c>
      <c r="C584" s="77">
        <v>5549</v>
      </c>
      <c r="D584" s="78">
        <v>5549</v>
      </c>
      <c r="E584" s="78">
        <v>9005</v>
      </c>
      <c r="F584" s="79">
        <v>9005</v>
      </c>
      <c r="G584" s="80" t="s">
        <v>331</v>
      </c>
    </row>
    <row r="585" spans="1:8" x14ac:dyDescent="0.25">
      <c r="A585" s="75" t="s">
        <v>330</v>
      </c>
      <c r="B585" s="76" t="s">
        <v>496</v>
      </c>
      <c r="C585" s="77">
        <v>17550</v>
      </c>
      <c r="D585" s="78">
        <v>17550</v>
      </c>
      <c r="E585" s="78">
        <v>17666</v>
      </c>
      <c r="F585" s="79">
        <v>17666</v>
      </c>
      <c r="G585" s="80" t="s">
        <v>331</v>
      </c>
    </row>
    <row r="586" spans="1:8" x14ac:dyDescent="0.25">
      <c r="A586" s="75" t="s">
        <v>330</v>
      </c>
      <c r="B586" s="76" t="s">
        <v>491</v>
      </c>
      <c r="C586" s="77">
        <v>72411</v>
      </c>
      <c r="D586" s="78">
        <v>72411</v>
      </c>
      <c r="E586" s="78">
        <v>75972</v>
      </c>
      <c r="F586" s="79">
        <v>75972</v>
      </c>
      <c r="G586" s="80" t="s">
        <v>331</v>
      </c>
    </row>
    <row r="587" spans="1:8" x14ac:dyDescent="0.25">
      <c r="A587" s="75" t="s">
        <v>332</v>
      </c>
      <c r="B587" s="76" t="s">
        <v>492</v>
      </c>
      <c r="C587" s="77">
        <v>12451</v>
      </c>
      <c r="D587" s="78">
        <v>5905</v>
      </c>
      <c r="E587" s="78">
        <v>12763</v>
      </c>
      <c r="F587" s="79">
        <v>6217</v>
      </c>
      <c r="G587" s="80" t="s">
        <v>333</v>
      </c>
    </row>
    <row r="588" spans="1:8" x14ac:dyDescent="0.25">
      <c r="A588" s="75" t="s">
        <v>332</v>
      </c>
      <c r="B588" s="76" t="s">
        <v>496</v>
      </c>
      <c r="C588" s="77">
        <v>1003</v>
      </c>
      <c r="D588" s="78">
        <v>1003</v>
      </c>
      <c r="E588" s="78">
        <v>998</v>
      </c>
      <c r="F588" s="79">
        <v>998</v>
      </c>
      <c r="G588" s="80" t="s">
        <v>333</v>
      </c>
    </row>
    <row r="589" spans="1:8" x14ac:dyDescent="0.25">
      <c r="A589" s="75" t="s">
        <v>332</v>
      </c>
      <c r="B589" s="76" t="s">
        <v>491</v>
      </c>
      <c r="C589" s="77">
        <v>10114</v>
      </c>
      <c r="D589" s="78">
        <v>10114</v>
      </c>
      <c r="E589" s="78">
        <v>9540</v>
      </c>
      <c r="F589" s="79">
        <v>9540</v>
      </c>
      <c r="G589" s="80" t="s">
        <v>333</v>
      </c>
    </row>
    <row r="590" spans="1:8" ht="13" x14ac:dyDescent="0.25">
      <c r="A590" s="48" t="s">
        <v>334</v>
      </c>
      <c r="B590" s="48"/>
      <c r="C590" s="81">
        <f>SUM(C16:C589)</f>
        <v>116184345</v>
      </c>
      <c r="D590" s="81">
        <f>SUM(D16:D589)</f>
        <v>37043519</v>
      </c>
      <c r="E590" s="81">
        <f>SUM(E16:E589)</f>
        <v>119900487</v>
      </c>
      <c r="F590" s="81">
        <f>SUM(F16:F589)</f>
        <v>26840442</v>
      </c>
      <c r="G590" s="21"/>
    </row>
    <row r="591" spans="1:8" x14ac:dyDescent="0.25">
      <c r="A591" s="82"/>
      <c r="B591" s="82"/>
      <c r="C591" s="82"/>
      <c r="D591" s="82"/>
      <c r="E591" s="82"/>
      <c r="F591" s="82"/>
      <c r="G591" s="70"/>
    </row>
    <row r="592" spans="1:8" x14ac:dyDescent="0.25">
      <c r="A592" s="83" t="s">
        <v>351</v>
      </c>
      <c r="B592" s="83"/>
      <c r="C592" s="84"/>
      <c r="D592" s="84"/>
      <c r="E592" s="84"/>
      <c r="F592" s="84"/>
      <c r="G592" s="85"/>
    </row>
    <row r="593" spans="1:7" ht="13.5" x14ac:dyDescent="0.25">
      <c r="A593" s="127"/>
      <c r="B593" s="127"/>
      <c r="C593" s="127"/>
      <c r="D593" s="127"/>
      <c r="E593" s="127"/>
      <c r="F593" s="127"/>
      <c r="G593" s="127"/>
    </row>
    <row r="594" spans="1:7" x14ac:dyDescent="0.25">
      <c r="A594" s="116" t="s">
        <v>505</v>
      </c>
      <c r="B594" s="116"/>
      <c r="C594" s="116"/>
      <c r="D594" s="116"/>
      <c r="E594" s="116"/>
      <c r="F594" s="116"/>
      <c r="G594" s="116"/>
    </row>
    <row r="595" spans="1:7" ht="46.5" customHeight="1" x14ac:dyDescent="0.25">
      <c r="A595" s="116" t="s">
        <v>506</v>
      </c>
      <c r="B595" s="116"/>
      <c r="C595" s="116"/>
      <c r="D595" s="116"/>
      <c r="E595" s="116"/>
      <c r="F595" s="116"/>
      <c r="G595" s="116"/>
    </row>
    <row r="596" spans="1:7" ht="21" customHeight="1" x14ac:dyDescent="0.25">
      <c r="A596" s="116" t="s">
        <v>507</v>
      </c>
      <c r="B596" s="116"/>
      <c r="C596" s="116"/>
      <c r="D596" s="116"/>
      <c r="E596" s="116"/>
      <c r="F596" s="116"/>
      <c r="G596" s="116"/>
    </row>
    <row r="597" spans="1:7" ht="48.5" customHeight="1" x14ac:dyDescent="0.25">
      <c r="A597" s="128" t="s">
        <v>508</v>
      </c>
      <c r="B597" s="128"/>
      <c r="C597" s="128"/>
      <c r="D597" s="128"/>
      <c r="E597" s="128"/>
      <c r="F597" s="128"/>
      <c r="G597" s="128"/>
    </row>
    <row r="598" spans="1:7" ht="45.5" customHeight="1" x14ac:dyDescent="0.25">
      <c r="A598" s="116" t="s">
        <v>509</v>
      </c>
      <c r="B598" s="116"/>
      <c r="C598" s="116"/>
      <c r="D598" s="116"/>
      <c r="E598" s="116"/>
      <c r="F598" s="116"/>
      <c r="G598" s="116"/>
    </row>
  </sheetData>
  <autoFilter ref="A6:G590" xr:uid="{C4DAD2A8-F8C0-4D8E-963C-D78FA35C5F65}">
    <filterColumn colId="2" showButton="0"/>
    <filterColumn colId="4" showButton="0"/>
  </autoFilter>
  <mergeCells count="13">
    <mergeCell ref="A598:G598"/>
    <mergeCell ref="A1:M1"/>
    <mergeCell ref="A4:G4"/>
    <mergeCell ref="A6:A7"/>
    <mergeCell ref="B6:B7"/>
    <mergeCell ref="C6:D6"/>
    <mergeCell ref="E6:F6"/>
    <mergeCell ref="G6:G7"/>
    <mergeCell ref="A593:G593"/>
    <mergeCell ref="A594:G594"/>
    <mergeCell ref="A595:G595"/>
    <mergeCell ref="A596:G596"/>
    <mergeCell ref="A597:G597"/>
  </mergeCells>
  <conditionalFormatting sqref="A16:G589">
    <cfRule type="expression" dxfId="1" priority="1">
      <formula>MOD(ROW(),2)=0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AAB24-1E52-41AD-A7B5-423D97EBA662}">
  <sheetPr>
    <tabColor theme="4" tint="0.79998168889431442"/>
  </sheetPr>
  <dimension ref="A1:J227"/>
  <sheetViews>
    <sheetView workbookViewId="0">
      <selection sqref="A1:J1"/>
    </sheetView>
  </sheetViews>
  <sheetFormatPr defaultColWidth="8.90625" defaultRowHeight="14" x14ac:dyDescent="0.3"/>
  <cols>
    <col min="1" max="2" width="15.453125" style="89" customWidth="1"/>
    <col min="3" max="3" width="30.54296875" style="89" customWidth="1"/>
    <col min="4" max="5" width="28.08984375" style="89" customWidth="1"/>
    <col min="6" max="7" width="41.54296875" style="89" customWidth="1"/>
    <col min="8" max="8" width="22.08984375" style="89" customWidth="1"/>
    <col min="9" max="10" width="41.54296875" style="89" customWidth="1"/>
    <col min="11" max="11" width="32.54296875" style="89" bestFit="1" customWidth="1"/>
    <col min="12" max="16384" width="8.90625" style="89"/>
  </cols>
  <sheetData>
    <row r="1" spans="1:10" ht="18" x14ac:dyDescent="0.3">
      <c r="A1" s="117" t="s">
        <v>683</v>
      </c>
      <c r="B1" s="117"/>
      <c r="C1" s="117"/>
      <c r="D1" s="117"/>
      <c r="E1" s="117"/>
      <c r="F1" s="117"/>
      <c r="G1" s="117"/>
      <c r="H1" s="117"/>
      <c r="I1" s="117"/>
      <c r="J1" s="117"/>
    </row>
    <row r="2" spans="1:10" x14ac:dyDescent="0.3">
      <c r="A2" s="91" t="s">
        <v>514</v>
      </c>
      <c r="B2" s="92"/>
      <c r="D2" s="8" t="s">
        <v>515</v>
      </c>
      <c r="E2" s="92"/>
      <c r="F2" s="92"/>
      <c r="G2" s="92"/>
      <c r="H2" s="92"/>
      <c r="I2" s="92"/>
      <c r="J2" s="92"/>
    </row>
    <row r="3" spans="1:10" x14ac:dyDescent="0.3">
      <c r="A3" s="91" t="s">
        <v>516</v>
      </c>
      <c r="B3" s="92"/>
      <c r="C3" s="92"/>
      <c r="D3" s="92"/>
      <c r="E3" s="92"/>
      <c r="F3" s="92"/>
      <c r="G3" s="92"/>
      <c r="H3" s="92"/>
      <c r="I3" s="92"/>
      <c r="J3" s="92"/>
    </row>
    <row r="4" spans="1:10" x14ac:dyDescent="0.3">
      <c r="A4" s="93"/>
      <c r="B4" s="93"/>
      <c r="C4" s="92"/>
      <c r="D4" s="92"/>
      <c r="E4" s="92"/>
      <c r="F4" s="92"/>
      <c r="G4" s="92"/>
      <c r="H4" s="92"/>
      <c r="I4" s="92"/>
      <c r="J4" s="92"/>
    </row>
    <row r="5" spans="1:10" s="90" customFormat="1" ht="28" x14ac:dyDescent="0.25">
      <c r="A5" s="94" t="s">
        <v>517</v>
      </c>
      <c r="B5" s="94" t="s">
        <v>518</v>
      </c>
      <c r="C5" s="95" t="s">
        <v>519</v>
      </c>
      <c r="D5" s="94" t="s">
        <v>520</v>
      </c>
      <c r="E5" s="94" t="s">
        <v>521</v>
      </c>
      <c r="F5" s="95" t="s">
        <v>522</v>
      </c>
      <c r="G5" s="95" t="s">
        <v>523</v>
      </c>
      <c r="H5" s="95" t="s">
        <v>524</v>
      </c>
      <c r="I5" s="95" t="s">
        <v>525</v>
      </c>
      <c r="J5" s="95" t="s">
        <v>526</v>
      </c>
    </row>
    <row r="6" spans="1:10" x14ac:dyDescent="0.3">
      <c r="A6" s="96" t="s">
        <v>20</v>
      </c>
      <c r="B6" s="96" t="s">
        <v>20</v>
      </c>
      <c r="C6" s="96" t="s">
        <v>19</v>
      </c>
      <c r="D6" s="96" t="s">
        <v>19</v>
      </c>
      <c r="E6" s="96" t="s">
        <v>19</v>
      </c>
      <c r="F6" s="96" t="s">
        <v>342</v>
      </c>
      <c r="G6" s="96" t="s">
        <v>347</v>
      </c>
      <c r="H6" s="96" t="s">
        <v>347</v>
      </c>
      <c r="I6" s="96" t="s">
        <v>527</v>
      </c>
      <c r="J6" s="96" t="s">
        <v>528</v>
      </c>
    </row>
    <row r="7" spans="1:10" x14ac:dyDescent="0.3">
      <c r="A7" s="96" t="s">
        <v>21</v>
      </c>
      <c r="B7" s="96" t="s">
        <v>21</v>
      </c>
      <c r="C7" s="96" t="s">
        <v>363</v>
      </c>
      <c r="D7" s="96" t="s">
        <v>363</v>
      </c>
      <c r="E7" s="96" t="s">
        <v>363</v>
      </c>
      <c r="F7" s="96" t="s">
        <v>343</v>
      </c>
      <c r="G7" s="96" t="s">
        <v>343</v>
      </c>
      <c r="H7" s="96" t="s">
        <v>343</v>
      </c>
      <c r="I7" s="96" t="s">
        <v>529</v>
      </c>
      <c r="J7" s="96" t="s">
        <v>530</v>
      </c>
    </row>
    <row r="8" spans="1:10" x14ac:dyDescent="0.3">
      <c r="A8" s="96" t="s">
        <v>22</v>
      </c>
      <c r="B8" s="96" t="s">
        <v>531</v>
      </c>
      <c r="C8" s="96" t="s">
        <v>364</v>
      </c>
      <c r="D8" s="96" t="s">
        <v>364</v>
      </c>
      <c r="E8" s="96" t="s">
        <v>364</v>
      </c>
      <c r="F8" s="96" t="s">
        <v>344</v>
      </c>
      <c r="G8" s="96" t="s">
        <v>346</v>
      </c>
      <c r="H8" s="96" t="s">
        <v>346</v>
      </c>
      <c r="I8" s="96" t="s">
        <v>532</v>
      </c>
      <c r="J8" s="96" t="s">
        <v>533</v>
      </c>
    </row>
    <row r="9" spans="1:10" x14ac:dyDescent="0.3">
      <c r="A9" s="96" t="s">
        <v>366</v>
      </c>
      <c r="B9" s="96" t="s">
        <v>366</v>
      </c>
      <c r="C9" s="96" t="s">
        <v>365</v>
      </c>
      <c r="D9" s="96" t="s">
        <v>365</v>
      </c>
      <c r="E9" s="96" t="s">
        <v>365</v>
      </c>
      <c r="F9" s="96" t="s">
        <v>343</v>
      </c>
      <c r="G9" s="96" t="s">
        <v>343</v>
      </c>
      <c r="H9" s="96" t="s">
        <v>343</v>
      </c>
      <c r="I9" s="96" t="s">
        <v>529</v>
      </c>
      <c r="J9" s="96" t="s">
        <v>530</v>
      </c>
    </row>
    <row r="10" spans="1:10" x14ac:dyDescent="0.3">
      <c r="A10" s="96" t="s">
        <v>24</v>
      </c>
      <c r="B10" s="96" t="s">
        <v>534</v>
      </c>
      <c r="C10" s="96" t="s">
        <v>23</v>
      </c>
      <c r="D10" s="96" t="s">
        <v>23</v>
      </c>
      <c r="E10" s="96" t="s">
        <v>23</v>
      </c>
      <c r="F10" s="96" t="s">
        <v>337</v>
      </c>
      <c r="G10" s="96" t="s">
        <v>346</v>
      </c>
      <c r="H10" s="96" t="s">
        <v>346</v>
      </c>
      <c r="I10" s="96" t="s">
        <v>339</v>
      </c>
      <c r="J10" s="96" t="s">
        <v>339</v>
      </c>
    </row>
    <row r="11" spans="1:10" x14ac:dyDescent="0.3">
      <c r="A11" s="96" t="s">
        <v>26</v>
      </c>
      <c r="B11" s="96" t="s">
        <v>26</v>
      </c>
      <c r="C11" s="96" t="s">
        <v>25</v>
      </c>
      <c r="D11" s="96" t="s">
        <v>25</v>
      </c>
      <c r="E11" s="96" t="s">
        <v>25</v>
      </c>
      <c r="F11" s="96" t="s">
        <v>340</v>
      </c>
      <c r="G11" s="96" t="s">
        <v>349</v>
      </c>
      <c r="H11" s="96" t="s">
        <v>340</v>
      </c>
      <c r="I11" s="96" t="s">
        <v>535</v>
      </c>
      <c r="J11" s="96" t="s">
        <v>535</v>
      </c>
    </row>
    <row r="12" spans="1:10" x14ac:dyDescent="0.3">
      <c r="A12" s="96" t="s">
        <v>28</v>
      </c>
      <c r="B12" s="96" t="s">
        <v>536</v>
      </c>
      <c r="C12" s="96" t="s">
        <v>27</v>
      </c>
      <c r="D12" s="96" t="s">
        <v>27</v>
      </c>
      <c r="E12" s="96" t="s">
        <v>27</v>
      </c>
      <c r="F12" s="96" t="s">
        <v>340</v>
      </c>
      <c r="G12" s="96" t="s">
        <v>349</v>
      </c>
      <c r="H12" s="96" t="s">
        <v>340</v>
      </c>
      <c r="I12" s="96" t="s">
        <v>535</v>
      </c>
      <c r="J12" s="96" t="s">
        <v>535</v>
      </c>
    </row>
    <row r="13" spans="1:10" x14ac:dyDescent="0.3">
      <c r="A13" s="96" t="s">
        <v>30</v>
      </c>
      <c r="B13" s="96" t="s">
        <v>30</v>
      </c>
      <c r="C13" s="96" t="s">
        <v>29</v>
      </c>
      <c r="D13" s="96" t="s">
        <v>29</v>
      </c>
      <c r="E13" s="96" t="s">
        <v>29</v>
      </c>
      <c r="F13" s="96" t="s">
        <v>340</v>
      </c>
      <c r="G13" s="96" t="s">
        <v>348</v>
      </c>
      <c r="H13" s="96" t="s">
        <v>340</v>
      </c>
      <c r="I13" s="96" t="s">
        <v>535</v>
      </c>
      <c r="J13" s="96" t="s">
        <v>535</v>
      </c>
    </row>
    <row r="14" spans="1:10" x14ac:dyDescent="0.3">
      <c r="A14" s="96" t="s">
        <v>32</v>
      </c>
      <c r="B14" s="96" t="s">
        <v>32</v>
      </c>
      <c r="C14" s="96" t="s">
        <v>31</v>
      </c>
      <c r="D14" s="96" t="s">
        <v>31</v>
      </c>
      <c r="E14" s="96" t="s">
        <v>31</v>
      </c>
      <c r="F14" s="96" t="s">
        <v>343</v>
      </c>
      <c r="G14" s="96" t="s">
        <v>347</v>
      </c>
      <c r="H14" s="96" t="s">
        <v>347</v>
      </c>
      <c r="I14" s="96" t="s">
        <v>537</v>
      </c>
      <c r="J14" s="96" t="s">
        <v>533</v>
      </c>
    </row>
    <row r="15" spans="1:10" x14ac:dyDescent="0.3">
      <c r="A15" s="96" t="s">
        <v>34</v>
      </c>
      <c r="B15" s="96" t="s">
        <v>34</v>
      </c>
      <c r="C15" s="96" t="s">
        <v>33</v>
      </c>
      <c r="D15" s="96" t="s">
        <v>33</v>
      </c>
      <c r="E15" s="96" t="s">
        <v>33</v>
      </c>
      <c r="F15" s="96" t="s">
        <v>340</v>
      </c>
      <c r="G15" s="96" t="s">
        <v>349</v>
      </c>
      <c r="H15" s="96" t="s">
        <v>340</v>
      </c>
      <c r="I15" s="96" t="s">
        <v>535</v>
      </c>
      <c r="J15" s="96" t="s">
        <v>535</v>
      </c>
    </row>
    <row r="16" spans="1:10" x14ac:dyDescent="0.3">
      <c r="A16" s="96" t="s">
        <v>35</v>
      </c>
      <c r="B16" s="96" t="s">
        <v>538</v>
      </c>
      <c r="C16" s="96" t="s">
        <v>367</v>
      </c>
      <c r="D16" s="96" t="s">
        <v>367</v>
      </c>
      <c r="E16" s="96" t="s">
        <v>367</v>
      </c>
      <c r="F16" s="96" t="s">
        <v>342</v>
      </c>
      <c r="G16" s="96" t="s">
        <v>350</v>
      </c>
      <c r="H16" s="96" t="s">
        <v>350</v>
      </c>
      <c r="I16" s="96" t="s">
        <v>539</v>
      </c>
      <c r="J16" s="96" t="s">
        <v>350</v>
      </c>
    </row>
    <row r="17" spans="1:10" x14ac:dyDescent="0.3">
      <c r="A17" s="96" t="s">
        <v>37</v>
      </c>
      <c r="B17" s="96" t="s">
        <v>35</v>
      </c>
      <c r="C17" s="96" t="s">
        <v>36</v>
      </c>
      <c r="D17" s="96" t="s">
        <v>36</v>
      </c>
      <c r="E17" s="96" t="s">
        <v>36</v>
      </c>
      <c r="F17" s="96" t="s">
        <v>343</v>
      </c>
      <c r="G17" s="96" t="s">
        <v>343</v>
      </c>
      <c r="H17" s="96" t="s">
        <v>343</v>
      </c>
      <c r="I17" s="96" t="s">
        <v>540</v>
      </c>
      <c r="J17" s="96" t="s">
        <v>530</v>
      </c>
    </row>
    <row r="18" spans="1:10" x14ac:dyDescent="0.3">
      <c r="A18" s="96" t="s">
        <v>39</v>
      </c>
      <c r="B18" s="96" t="s">
        <v>39</v>
      </c>
      <c r="C18" s="96" t="s">
        <v>38</v>
      </c>
      <c r="D18" s="96" t="s">
        <v>38</v>
      </c>
      <c r="E18" s="96" t="s">
        <v>38</v>
      </c>
      <c r="F18" s="96" t="s">
        <v>343</v>
      </c>
      <c r="G18" s="96" t="s">
        <v>347</v>
      </c>
      <c r="H18" s="96" t="s">
        <v>347</v>
      </c>
      <c r="I18" s="96" t="s">
        <v>537</v>
      </c>
      <c r="J18" s="96" t="s">
        <v>533</v>
      </c>
    </row>
    <row r="19" spans="1:10" x14ac:dyDescent="0.3">
      <c r="A19" s="96" t="s">
        <v>41</v>
      </c>
      <c r="B19" s="96" t="s">
        <v>41</v>
      </c>
      <c r="C19" s="96" t="s">
        <v>40</v>
      </c>
      <c r="D19" s="96" t="s">
        <v>40</v>
      </c>
      <c r="E19" s="96" t="s">
        <v>40</v>
      </c>
      <c r="F19" s="96" t="s">
        <v>340</v>
      </c>
      <c r="G19" s="96" t="s">
        <v>349</v>
      </c>
      <c r="H19" s="96" t="s">
        <v>340</v>
      </c>
      <c r="I19" s="96" t="s">
        <v>535</v>
      </c>
      <c r="J19" s="96" t="s">
        <v>535</v>
      </c>
    </row>
    <row r="20" spans="1:10" x14ac:dyDescent="0.3">
      <c r="A20" s="96" t="s">
        <v>43</v>
      </c>
      <c r="B20" s="96" t="s">
        <v>541</v>
      </c>
      <c r="C20" s="96" t="s">
        <v>42</v>
      </c>
      <c r="D20" s="96" t="s">
        <v>42</v>
      </c>
      <c r="E20" s="96" t="s">
        <v>42</v>
      </c>
      <c r="F20" s="96" t="s">
        <v>344</v>
      </c>
      <c r="G20" s="96" t="s">
        <v>347</v>
      </c>
      <c r="H20" s="96" t="s">
        <v>347</v>
      </c>
      <c r="I20" s="96" t="s">
        <v>537</v>
      </c>
      <c r="J20" s="96" t="s">
        <v>533</v>
      </c>
    </row>
    <row r="21" spans="1:10" x14ac:dyDescent="0.3">
      <c r="A21" s="96" t="s">
        <v>45</v>
      </c>
      <c r="B21" s="96" t="s">
        <v>45</v>
      </c>
      <c r="C21" s="96" t="s">
        <v>44</v>
      </c>
      <c r="D21" s="96" t="s">
        <v>44</v>
      </c>
      <c r="E21" s="96" t="s">
        <v>44</v>
      </c>
      <c r="F21" s="96" t="s">
        <v>342</v>
      </c>
      <c r="G21" s="96" t="s">
        <v>347</v>
      </c>
      <c r="H21" s="96" t="s">
        <v>347</v>
      </c>
      <c r="I21" s="96" t="s">
        <v>527</v>
      </c>
      <c r="J21" s="96" t="s">
        <v>528</v>
      </c>
    </row>
    <row r="22" spans="1:10" x14ac:dyDescent="0.3">
      <c r="A22" s="96" t="s">
        <v>369</v>
      </c>
      <c r="B22" s="96" t="s">
        <v>542</v>
      </c>
      <c r="C22" s="96" t="s">
        <v>368</v>
      </c>
      <c r="D22" s="96" t="s">
        <v>368</v>
      </c>
      <c r="E22" s="96" t="s">
        <v>368</v>
      </c>
      <c r="F22" s="96" t="s">
        <v>340</v>
      </c>
      <c r="G22" s="96" t="s">
        <v>349</v>
      </c>
      <c r="H22" s="96" t="s">
        <v>340</v>
      </c>
      <c r="I22" s="96" t="s">
        <v>535</v>
      </c>
      <c r="J22" s="96" t="s">
        <v>535</v>
      </c>
    </row>
    <row r="23" spans="1:10" x14ac:dyDescent="0.3">
      <c r="A23" s="96" t="s">
        <v>47</v>
      </c>
      <c r="B23" s="96" t="s">
        <v>47</v>
      </c>
      <c r="C23" s="96" t="s">
        <v>46</v>
      </c>
      <c r="D23" s="96" t="s">
        <v>46</v>
      </c>
      <c r="E23" s="96" t="s">
        <v>46</v>
      </c>
      <c r="F23" s="96" t="s">
        <v>343</v>
      </c>
      <c r="G23" s="96" t="s">
        <v>343</v>
      </c>
      <c r="H23" s="96" t="s">
        <v>343</v>
      </c>
      <c r="I23" s="96" t="s">
        <v>543</v>
      </c>
      <c r="J23" s="96" t="s">
        <v>530</v>
      </c>
    </row>
    <row r="24" spans="1:10" x14ac:dyDescent="0.3">
      <c r="A24" s="96" t="s">
        <v>49</v>
      </c>
      <c r="B24" s="96" t="s">
        <v>49</v>
      </c>
      <c r="C24" s="96" t="s">
        <v>48</v>
      </c>
      <c r="D24" s="96" t="s">
        <v>48</v>
      </c>
      <c r="E24" s="96" t="s">
        <v>48</v>
      </c>
      <c r="F24" s="96" t="s">
        <v>343</v>
      </c>
      <c r="G24" s="96" t="s">
        <v>343</v>
      </c>
      <c r="H24" s="96" t="s">
        <v>343</v>
      </c>
      <c r="I24" s="96" t="s">
        <v>540</v>
      </c>
      <c r="J24" s="96" t="s">
        <v>530</v>
      </c>
    </row>
    <row r="25" spans="1:10" x14ac:dyDescent="0.3">
      <c r="A25" s="96" t="s">
        <v>51</v>
      </c>
      <c r="B25" s="96" t="s">
        <v>544</v>
      </c>
      <c r="C25" s="96" t="s">
        <v>50</v>
      </c>
      <c r="D25" s="96" t="s">
        <v>50</v>
      </c>
      <c r="E25" s="96" t="s">
        <v>50</v>
      </c>
      <c r="F25" s="96" t="s">
        <v>340</v>
      </c>
      <c r="G25" s="96" t="s">
        <v>348</v>
      </c>
      <c r="H25" s="96" t="s">
        <v>340</v>
      </c>
      <c r="I25" s="96" t="s">
        <v>535</v>
      </c>
      <c r="J25" s="96" t="s">
        <v>535</v>
      </c>
    </row>
    <row r="26" spans="1:10" x14ac:dyDescent="0.3">
      <c r="A26" s="96" t="s">
        <v>53</v>
      </c>
      <c r="B26" s="96" t="s">
        <v>53</v>
      </c>
      <c r="C26" s="96" t="s">
        <v>52</v>
      </c>
      <c r="D26" s="96" t="s">
        <v>52</v>
      </c>
      <c r="E26" s="96" t="s">
        <v>52</v>
      </c>
      <c r="F26" s="96" t="s">
        <v>338</v>
      </c>
      <c r="G26" s="96" t="s">
        <v>346</v>
      </c>
      <c r="H26" s="96" t="s">
        <v>346</v>
      </c>
      <c r="I26" s="96" t="s">
        <v>339</v>
      </c>
      <c r="J26" s="96" t="s">
        <v>339</v>
      </c>
    </row>
    <row r="27" spans="1:10" x14ac:dyDescent="0.3">
      <c r="A27" s="96" t="s">
        <v>453</v>
      </c>
      <c r="B27" s="96" t="s">
        <v>545</v>
      </c>
      <c r="C27" s="96" t="s">
        <v>454</v>
      </c>
      <c r="D27" s="96" t="s">
        <v>454</v>
      </c>
      <c r="E27" s="96" t="s">
        <v>454</v>
      </c>
      <c r="F27" s="96" t="s">
        <v>340</v>
      </c>
      <c r="G27" s="96" t="s">
        <v>349</v>
      </c>
      <c r="H27" s="96" t="s">
        <v>340</v>
      </c>
      <c r="I27" s="96" t="s">
        <v>546</v>
      </c>
      <c r="J27" s="96" t="s">
        <v>530</v>
      </c>
    </row>
    <row r="28" spans="1:10" x14ac:dyDescent="0.3">
      <c r="A28" s="96" t="s">
        <v>371</v>
      </c>
      <c r="B28" s="96" t="s">
        <v>547</v>
      </c>
      <c r="C28" s="96" t="s">
        <v>370</v>
      </c>
      <c r="D28" s="96" t="s">
        <v>370</v>
      </c>
      <c r="E28" s="96" t="s">
        <v>370</v>
      </c>
      <c r="F28" s="96" t="s">
        <v>342</v>
      </c>
      <c r="G28" s="96" t="s">
        <v>347</v>
      </c>
      <c r="H28" s="96" t="s">
        <v>347</v>
      </c>
      <c r="I28" s="96" t="s">
        <v>527</v>
      </c>
      <c r="J28" s="96" t="s">
        <v>528</v>
      </c>
    </row>
    <row r="29" spans="1:10" x14ac:dyDescent="0.3">
      <c r="A29" s="96" t="s">
        <v>54</v>
      </c>
      <c r="B29" s="96" t="s">
        <v>54</v>
      </c>
      <c r="C29" s="96" t="s">
        <v>372</v>
      </c>
      <c r="D29" s="96" t="s">
        <v>372</v>
      </c>
      <c r="E29" s="96" t="s">
        <v>372</v>
      </c>
      <c r="F29" s="96" t="s">
        <v>340</v>
      </c>
      <c r="G29" s="96" t="s">
        <v>348</v>
      </c>
      <c r="H29" s="96" t="s">
        <v>340</v>
      </c>
      <c r="I29" s="96" t="s">
        <v>535</v>
      </c>
      <c r="J29" s="96" t="s">
        <v>535</v>
      </c>
    </row>
    <row r="30" spans="1:10" x14ac:dyDescent="0.3">
      <c r="A30" s="96" t="s">
        <v>548</v>
      </c>
      <c r="B30" s="96" t="s">
        <v>548</v>
      </c>
      <c r="C30" s="96" t="s">
        <v>549</v>
      </c>
      <c r="D30" s="96" t="s">
        <v>549</v>
      </c>
      <c r="E30" s="96" t="s">
        <v>549</v>
      </c>
      <c r="F30" s="96" t="s">
        <v>340</v>
      </c>
      <c r="G30" s="96" t="s">
        <v>349</v>
      </c>
      <c r="H30" s="96" t="s">
        <v>340</v>
      </c>
      <c r="I30" s="96" t="s">
        <v>535</v>
      </c>
      <c r="J30" s="96" t="s">
        <v>535</v>
      </c>
    </row>
    <row r="31" spans="1:10" x14ac:dyDescent="0.3">
      <c r="A31" s="96" t="s">
        <v>56</v>
      </c>
      <c r="B31" s="96" t="s">
        <v>550</v>
      </c>
      <c r="C31" s="96" t="s">
        <v>55</v>
      </c>
      <c r="D31" s="96" t="s">
        <v>55</v>
      </c>
      <c r="E31" s="96" t="s">
        <v>55</v>
      </c>
      <c r="F31" s="96" t="s">
        <v>343</v>
      </c>
      <c r="G31" s="96" t="s">
        <v>343</v>
      </c>
      <c r="H31" s="96" t="s">
        <v>343</v>
      </c>
      <c r="I31" s="96" t="s">
        <v>529</v>
      </c>
      <c r="J31" s="96" t="s">
        <v>530</v>
      </c>
    </row>
    <row r="32" spans="1:10" x14ac:dyDescent="0.3">
      <c r="A32" s="96" t="s">
        <v>58</v>
      </c>
      <c r="B32" s="96" t="s">
        <v>551</v>
      </c>
      <c r="C32" s="96" t="s">
        <v>57</v>
      </c>
      <c r="D32" s="96" t="s">
        <v>57</v>
      </c>
      <c r="E32" s="96" t="s">
        <v>57</v>
      </c>
      <c r="F32" s="96" t="s">
        <v>337</v>
      </c>
      <c r="G32" s="96" t="s">
        <v>346</v>
      </c>
      <c r="H32" s="96" t="s">
        <v>346</v>
      </c>
      <c r="I32" s="96" t="s">
        <v>339</v>
      </c>
      <c r="J32" s="96" t="s">
        <v>339</v>
      </c>
    </row>
    <row r="33" spans="1:10" x14ac:dyDescent="0.3">
      <c r="A33" s="96" t="s">
        <v>60</v>
      </c>
      <c r="B33" s="96" t="s">
        <v>60</v>
      </c>
      <c r="C33" s="96" t="s">
        <v>59</v>
      </c>
      <c r="D33" s="96" t="s">
        <v>59</v>
      </c>
      <c r="E33" s="96" t="s">
        <v>59</v>
      </c>
      <c r="F33" s="96" t="s">
        <v>340</v>
      </c>
      <c r="G33" s="96" t="s">
        <v>348</v>
      </c>
      <c r="H33" s="96" t="s">
        <v>340</v>
      </c>
      <c r="I33" s="96" t="s">
        <v>535</v>
      </c>
      <c r="J33" s="96" t="s">
        <v>535</v>
      </c>
    </row>
    <row r="34" spans="1:10" x14ac:dyDescent="0.3">
      <c r="A34" s="96" t="s">
        <v>552</v>
      </c>
      <c r="B34" s="96" t="s">
        <v>553</v>
      </c>
      <c r="C34" s="96" t="s">
        <v>554</v>
      </c>
      <c r="D34" s="96" t="s">
        <v>554</v>
      </c>
      <c r="E34" s="96" t="s">
        <v>554</v>
      </c>
      <c r="F34" s="96" t="s">
        <v>340</v>
      </c>
      <c r="G34" s="96" t="s">
        <v>349</v>
      </c>
      <c r="H34" s="96" t="s">
        <v>340</v>
      </c>
      <c r="I34" s="96" t="s">
        <v>535</v>
      </c>
      <c r="J34" s="96" t="s">
        <v>535</v>
      </c>
    </row>
    <row r="35" spans="1:10" x14ac:dyDescent="0.3">
      <c r="A35" s="96" t="s">
        <v>62</v>
      </c>
      <c r="B35" s="96" t="s">
        <v>555</v>
      </c>
      <c r="C35" s="96" t="s">
        <v>61</v>
      </c>
      <c r="D35" s="96" t="s">
        <v>61</v>
      </c>
      <c r="E35" s="96" t="s">
        <v>61</v>
      </c>
      <c r="F35" s="96" t="s">
        <v>342</v>
      </c>
      <c r="G35" s="96" t="s">
        <v>347</v>
      </c>
      <c r="H35" s="96" t="s">
        <v>347</v>
      </c>
      <c r="I35" s="96" t="s">
        <v>556</v>
      </c>
      <c r="J35" s="96" t="s">
        <v>557</v>
      </c>
    </row>
    <row r="36" spans="1:10" x14ac:dyDescent="0.3">
      <c r="A36" s="96" t="s">
        <v>63</v>
      </c>
      <c r="B36" s="96" t="s">
        <v>558</v>
      </c>
      <c r="C36" s="96" t="s">
        <v>373</v>
      </c>
      <c r="D36" s="96" t="s">
        <v>373</v>
      </c>
      <c r="E36" s="96" t="s">
        <v>373</v>
      </c>
      <c r="F36" s="96" t="s">
        <v>343</v>
      </c>
      <c r="G36" s="96" t="s">
        <v>343</v>
      </c>
      <c r="H36" s="96" t="s">
        <v>343</v>
      </c>
      <c r="I36" s="96" t="s">
        <v>543</v>
      </c>
      <c r="J36" s="96" t="s">
        <v>530</v>
      </c>
    </row>
    <row r="37" spans="1:10" x14ac:dyDescent="0.3">
      <c r="A37" s="96" t="s">
        <v>65</v>
      </c>
      <c r="B37" s="96" t="s">
        <v>559</v>
      </c>
      <c r="C37" s="96" t="s">
        <v>64</v>
      </c>
      <c r="D37" s="96" t="s">
        <v>64</v>
      </c>
      <c r="E37" s="96" t="s">
        <v>64</v>
      </c>
      <c r="F37" s="96" t="s">
        <v>338</v>
      </c>
      <c r="G37" s="96" t="s">
        <v>346</v>
      </c>
      <c r="H37" s="96" t="s">
        <v>346</v>
      </c>
      <c r="I37" s="96" t="s">
        <v>339</v>
      </c>
      <c r="J37" s="96" t="s">
        <v>339</v>
      </c>
    </row>
    <row r="38" spans="1:10" x14ac:dyDescent="0.3">
      <c r="A38" s="96" t="s">
        <v>67</v>
      </c>
      <c r="B38" s="96" t="s">
        <v>67</v>
      </c>
      <c r="C38" s="96" t="s">
        <v>66</v>
      </c>
      <c r="D38" s="96" t="s">
        <v>66</v>
      </c>
      <c r="E38" s="96" t="s">
        <v>66</v>
      </c>
      <c r="F38" s="96" t="s">
        <v>336</v>
      </c>
      <c r="G38" s="96" t="s">
        <v>346</v>
      </c>
      <c r="H38" s="96" t="s">
        <v>346</v>
      </c>
      <c r="I38" s="96" t="s">
        <v>339</v>
      </c>
      <c r="J38" s="96" t="s">
        <v>339</v>
      </c>
    </row>
    <row r="39" spans="1:10" x14ac:dyDescent="0.3">
      <c r="A39" s="96" t="s">
        <v>69</v>
      </c>
      <c r="B39" s="96" t="s">
        <v>560</v>
      </c>
      <c r="C39" s="96" t="s">
        <v>68</v>
      </c>
      <c r="D39" s="96" t="s">
        <v>68</v>
      </c>
      <c r="E39" s="96" t="s">
        <v>68</v>
      </c>
      <c r="F39" s="96" t="s">
        <v>338</v>
      </c>
      <c r="G39" s="96" t="s">
        <v>346</v>
      </c>
      <c r="H39" s="96" t="s">
        <v>346</v>
      </c>
      <c r="I39" s="96" t="s">
        <v>339</v>
      </c>
      <c r="J39" s="96" t="s">
        <v>339</v>
      </c>
    </row>
    <row r="40" spans="1:10" x14ac:dyDescent="0.3">
      <c r="A40" s="96" t="s">
        <v>71</v>
      </c>
      <c r="B40" s="96" t="s">
        <v>561</v>
      </c>
      <c r="C40" s="96" t="s">
        <v>70</v>
      </c>
      <c r="D40" s="96" t="s">
        <v>70</v>
      </c>
      <c r="E40" s="96" t="s">
        <v>70</v>
      </c>
      <c r="F40" s="96" t="s">
        <v>342</v>
      </c>
      <c r="G40" s="96" t="s">
        <v>347</v>
      </c>
      <c r="H40" s="96" t="s">
        <v>347</v>
      </c>
      <c r="I40" s="96" t="s">
        <v>556</v>
      </c>
      <c r="J40" s="96" t="s">
        <v>557</v>
      </c>
    </row>
    <row r="41" spans="1:10" x14ac:dyDescent="0.3">
      <c r="A41" s="96" t="s">
        <v>73</v>
      </c>
      <c r="B41" s="96" t="s">
        <v>73</v>
      </c>
      <c r="C41" s="96" t="s">
        <v>72</v>
      </c>
      <c r="D41" s="96" t="s">
        <v>72</v>
      </c>
      <c r="E41" s="96" t="s">
        <v>72</v>
      </c>
      <c r="F41" s="96" t="s">
        <v>338</v>
      </c>
      <c r="G41" s="96" t="s">
        <v>346</v>
      </c>
      <c r="H41" s="96" t="s">
        <v>346</v>
      </c>
      <c r="I41" s="96" t="s">
        <v>339</v>
      </c>
      <c r="J41" s="96" t="s">
        <v>339</v>
      </c>
    </row>
    <row r="42" spans="1:10" x14ac:dyDescent="0.3">
      <c r="A42" s="96" t="s">
        <v>74</v>
      </c>
      <c r="B42" s="96" t="s">
        <v>74</v>
      </c>
      <c r="C42" s="96" t="s">
        <v>374</v>
      </c>
      <c r="D42" s="96" t="s">
        <v>374</v>
      </c>
      <c r="E42" s="96" t="s">
        <v>374</v>
      </c>
      <c r="F42" s="96" t="s">
        <v>340</v>
      </c>
      <c r="G42" s="96" t="s">
        <v>349</v>
      </c>
      <c r="H42" s="96" t="s">
        <v>340</v>
      </c>
      <c r="I42" s="96" t="s">
        <v>546</v>
      </c>
      <c r="J42" s="96" t="s">
        <v>530</v>
      </c>
    </row>
    <row r="43" spans="1:10" x14ac:dyDescent="0.3">
      <c r="A43" s="96" t="s">
        <v>76</v>
      </c>
      <c r="B43" s="96" t="s">
        <v>562</v>
      </c>
      <c r="C43" s="96" t="s">
        <v>75</v>
      </c>
      <c r="D43" s="96" t="s">
        <v>75</v>
      </c>
      <c r="E43" s="96" t="s">
        <v>75</v>
      </c>
      <c r="F43" s="96" t="s">
        <v>340</v>
      </c>
      <c r="G43" s="96" t="s">
        <v>349</v>
      </c>
      <c r="H43" s="96" t="s">
        <v>340</v>
      </c>
      <c r="I43" s="96" t="s">
        <v>535</v>
      </c>
      <c r="J43" s="96" t="s">
        <v>535</v>
      </c>
    </row>
    <row r="44" spans="1:10" x14ac:dyDescent="0.3">
      <c r="A44" s="96" t="s">
        <v>78</v>
      </c>
      <c r="B44" s="96" t="s">
        <v>563</v>
      </c>
      <c r="C44" s="96" t="s">
        <v>564</v>
      </c>
      <c r="D44" s="96" t="s">
        <v>77</v>
      </c>
      <c r="E44" s="96" t="s">
        <v>77</v>
      </c>
      <c r="F44" s="96" t="s">
        <v>338</v>
      </c>
      <c r="G44" s="96" t="s">
        <v>346</v>
      </c>
      <c r="H44" s="96" t="s">
        <v>346</v>
      </c>
      <c r="I44" s="96" t="s">
        <v>339</v>
      </c>
      <c r="J44" s="96" t="s">
        <v>339</v>
      </c>
    </row>
    <row r="45" spans="1:10" x14ac:dyDescent="0.3">
      <c r="A45" s="96" t="s">
        <v>80</v>
      </c>
      <c r="B45" s="96" t="s">
        <v>565</v>
      </c>
      <c r="C45" s="96" t="s">
        <v>79</v>
      </c>
      <c r="D45" s="96" t="s">
        <v>79</v>
      </c>
      <c r="E45" s="96" t="s">
        <v>79</v>
      </c>
      <c r="F45" s="96" t="s">
        <v>338</v>
      </c>
      <c r="G45" s="96" t="s">
        <v>346</v>
      </c>
      <c r="H45" s="96" t="s">
        <v>346</v>
      </c>
      <c r="I45" s="96" t="s">
        <v>339</v>
      </c>
      <c r="J45" s="96" t="s">
        <v>339</v>
      </c>
    </row>
    <row r="46" spans="1:10" x14ac:dyDescent="0.3">
      <c r="A46" s="96" t="s">
        <v>81</v>
      </c>
      <c r="B46" s="96" t="s">
        <v>81</v>
      </c>
      <c r="C46" s="96" t="s">
        <v>375</v>
      </c>
      <c r="D46" s="96" t="s">
        <v>375</v>
      </c>
      <c r="E46" s="96" t="s">
        <v>375</v>
      </c>
      <c r="F46" s="96" t="s">
        <v>340</v>
      </c>
      <c r="G46" s="96" t="s">
        <v>348</v>
      </c>
      <c r="H46" s="96" t="s">
        <v>340</v>
      </c>
      <c r="I46" s="96" t="s">
        <v>535</v>
      </c>
      <c r="J46" s="96" t="s">
        <v>535</v>
      </c>
    </row>
    <row r="47" spans="1:10" x14ac:dyDescent="0.3">
      <c r="A47" s="96" t="s">
        <v>84</v>
      </c>
      <c r="B47" s="96" t="s">
        <v>566</v>
      </c>
      <c r="C47" s="96" t="s">
        <v>376</v>
      </c>
      <c r="D47" s="96" t="s">
        <v>376</v>
      </c>
      <c r="E47" s="96" t="s">
        <v>376</v>
      </c>
      <c r="F47" s="96" t="s">
        <v>342</v>
      </c>
      <c r="G47" s="96" t="s">
        <v>347</v>
      </c>
      <c r="H47" s="96" t="s">
        <v>347</v>
      </c>
      <c r="I47" s="96" t="s">
        <v>567</v>
      </c>
      <c r="J47" s="96" t="s">
        <v>557</v>
      </c>
    </row>
    <row r="48" spans="1:10" x14ac:dyDescent="0.3">
      <c r="A48" s="96" t="s">
        <v>83</v>
      </c>
      <c r="B48" s="96" t="s">
        <v>83</v>
      </c>
      <c r="C48" s="96" t="s">
        <v>568</v>
      </c>
      <c r="D48" s="96" t="s">
        <v>82</v>
      </c>
      <c r="E48" s="96" t="s">
        <v>82</v>
      </c>
      <c r="F48" s="96" t="s">
        <v>342</v>
      </c>
      <c r="G48" s="96" t="s">
        <v>347</v>
      </c>
      <c r="H48" s="96" t="s">
        <v>347</v>
      </c>
      <c r="I48" s="96" t="s">
        <v>567</v>
      </c>
      <c r="J48" s="96" t="s">
        <v>557</v>
      </c>
    </row>
    <row r="49" spans="1:10" x14ac:dyDescent="0.3">
      <c r="A49" s="96" t="s">
        <v>378</v>
      </c>
      <c r="B49" s="96" t="s">
        <v>378</v>
      </c>
      <c r="C49" s="96" t="s">
        <v>569</v>
      </c>
      <c r="D49" s="96" t="s">
        <v>377</v>
      </c>
      <c r="E49" s="96" t="s">
        <v>377</v>
      </c>
      <c r="F49" s="96" t="s">
        <v>342</v>
      </c>
      <c r="G49" s="96" t="s">
        <v>347</v>
      </c>
      <c r="H49" s="96" t="s">
        <v>347</v>
      </c>
      <c r="I49" s="96" t="s">
        <v>567</v>
      </c>
      <c r="J49" s="96" t="s">
        <v>557</v>
      </c>
    </row>
    <row r="50" spans="1:10" x14ac:dyDescent="0.3">
      <c r="A50" s="96" t="s">
        <v>85</v>
      </c>
      <c r="B50" s="96" t="s">
        <v>85</v>
      </c>
      <c r="C50" s="96" t="s">
        <v>499</v>
      </c>
      <c r="D50" s="96" t="s">
        <v>499</v>
      </c>
      <c r="E50" s="96" t="s">
        <v>499</v>
      </c>
      <c r="F50" s="96" t="s">
        <v>340</v>
      </c>
      <c r="G50" s="96" t="s">
        <v>348</v>
      </c>
      <c r="H50" s="96" t="s">
        <v>340</v>
      </c>
      <c r="I50" s="96" t="s">
        <v>535</v>
      </c>
      <c r="J50" s="96" t="s">
        <v>535</v>
      </c>
    </row>
    <row r="51" spans="1:10" x14ac:dyDescent="0.3">
      <c r="A51" s="96" t="s">
        <v>87</v>
      </c>
      <c r="B51" s="96" t="s">
        <v>570</v>
      </c>
      <c r="C51" s="96" t="s">
        <v>86</v>
      </c>
      <c r="D51" s="96" t="s">
        <v>86</v>
      </c>
      <c r="E51" s="96" t="s">
        <v>86</v>
      </c>
      <c r="F51" s="96" t="s">
        <v>337</v>
      </c>
      <c r="G51" s="96" t="s">
        <v>346</v>
      </c>
      <c r="H51" s="96" t="s">
        <v>346</v>
      </c>
      <c r="I51" s="96" t="s">
        <v>339</v>
      </c>
      <c r="J51" s="96" t="s">
        <v>339</v>
      </c>
    </row>
    <row r="52" spans="1:10" x14ac:dyDescent="0.3">
      <c r="A52" s="96" t="s">
        <v>89</v>
      </c>
      <c r="B52" s="96" t="s">
        <v>571</v>
      </c>
      <c r="C52" s="96" t="s">
        <v>572</v>
      </c>
      <c r="D52" s="96" t="s">
        <v>88</v>
      </c>
      <c r="E52" s="96" t="s">
        <v>88</v>
      </c>
      <c r="F52" s="96" t="s">
        <v>337</v>
      </c>
      <c r="G52" s="96" t="s">
        <v>346</v>
      </c>
      <c r="H52" s="96" t="s">
        <v>346</v>
      </c>
      <c r="I52" s="96" t="s">
        <v>339</v>
      </c>
      <c r="J52" s="96" t="s">
        <v>339</v>
      </c>
    </row>
    <row r="53" spans="1:10" x14ac:dyDescent="0.3">
      <c r="A53" s="96" t="s">
        <v>573</v>
      </c>
      <c r="B53" s="96" t="s">
        <v>573</v>
      </c>
      <c r="C53" s="96" t="s">
        <v>574</v>
      </c>
      <c r="D53" s="96" t="s">
        <v>574</v>
      </c>
      <c r="E53" s="96" t="s">
        <v>574</v>
      </c>
      <c r="F53" s="96" t="s">
        <v>342</v>
      </c>
      <c r="G53" s="96" t="s">
        <v>350</v>
      </c>
      <c r="H53" s="96" t="s">
        <v>350</v>
      </c>
      <c r="I53" s="96" t="s">
        <v>575</v>
      </c>
      <c r="J53" s="96" t="s">
        <v>350</v>
      </c>
    </row>
    <row r="54" spans="1:10" x14ac:dyDescent="0.3">
      <c r="A54" s="96" t="s">
        <v>90</v>
      </c>
      <c r="B54" s="96" t="s">
        <v>576</v>
      </c>
      <c r="C54" s="96" t="s">
        <v>379</v>
      </c>
      <c r="D54" s="96" t="s">
        <v>379</v>
      </c>
      <c r="E54" s="96" t="s">
        <v>379</v>
      </c>
      <c r="F54" s="96" t="s">
        <v>340</v>
      </c>
      <c r="G54" s="96" t="s">
        <v>348</v>
      </c>
      <c r="H54" s="96" t="s">
        <v>340</v>
      </c>
      <c r="I54" s="96" t="s">
        <v>535</v>
      </c>
      <c r="J54" s="96" t="s">
        <v>535</v>
      </c>
    </row>
    <row r="55" spans="1:10" x14ac:dyDescent="0.3">
      <c r="A55" s="96" t="s">
        <v>91</v>
      </c>
      <c r="B55" s="96" t="s">
        <v>577</v>
      </c>
      <c r="C55" s="96" t="s">
        <v>578</v>
      </c>
      <c r="D55" s="96" t="s">
        <v>380</v>
      </c>
      <c r="E55" s="96" t="s">
        <v>380</v>
      </c>
      <c r="F55" s="96" t="s">
        <v>338</v>
      </c>
      <c r="G55" s="96" t="s">
        <v>346</v>
      </c>
      <c r="H55" s="96" t="s">
        <v>346</v>
      </c>
      <c r="I55" s="96" t="s">
        <v>339</v>
      </c>
      <c r="J55" s="96" t="s">
        <v>339</v>
      </c>
    </row>
    <row r="56" spans="1:10" x14ac:dyDescent="0.3">
      <c r="A56" s="96" t="s">
        <v>93</v>
      </c>
      <c r="B56" s="96" t="s">
        <v>93</v>
      </c>
      <c r="C56" s="96" t="s">
        <v>92</v>
      </c>
      <c r="D56" s="96" t="s">
        <v>92</v>
      </c>
      <c r="E56" s="96" t="s">
        <v>92</v>
      </c>
      <c r="F56" s="96" t="s">
        <v>343</v>
      </c>
      <c r="G56" s="96" t="s">
        <v>343</v>
      </c>
      <c r="H56" s="96" t="s">
        <v>343</v>
      </c>
      <c r="I56" s="96" t="s">
        <v>529</v>
      </c>
      <c r="J56" s="96" t="s">
        <v>530</v>
      </c>
    </row>
    <row r="57" spans="1:10" x14ac:dyDescent="0.3">
      <c r="A57" s="96" t="s">
        <v>95</v>
      </c>
      <c r="B57" s="96" t="s">
        <v>95</v>
      </c>
      <c r="C57" s="96" t="s">
        <v>94</v>
      </c>
      <c r="D57" s="96" t="s">
        <v>94</v>
      </c>
      <c r="E57" s="96" t="s">
        <v>94</v>
      </c>
      <c r="F57" s="96" t="s">
        <v>340</v>
      </c>
      <c r="G57" s="96" t="s">
        <v>348</v>
      </c>
      <c r="H57" s="96" t="s">
        <v>340</v>
      </c>
      <c r="I57" s="96" t="s">
        <v>535</v>
      </c>
      <c r="J57" s="96" t="s">
        <v>535</v>
      </c>
    </row>
    <row r="58" spans="1:10" x14ac:dyDescent="0.3">
      <c r="A58" s="96" t="s">
        <v>97</v>
      </c>
      <c r="B58" s="96" t="s">
        <v>97</v>
      </c>
      <c r="C58" s="96" t="s">
        <v>96</v>
      </c>
      <c r="D58" s="96" t="s">
        <v>96</v>
      </c>
      <c r="E58" s="96" t="s">
        <v>96</v>
      </c>
      <c r="F58" s="96" t="s">
        <v>340</v>
      </c>
      <c r="G58" s="96" t="s">
        <v>349</v>
      </c>
      <c r="H58" s="96" t="s">
        <v>340</v>
      </c>
      <c r="I58" s="96" t="s">
        <v>535</v>
      </c>
      <c r="J58" s="96" t="s">
        <v>535</v>
      </c>
    </row>
    <row r="59" spans="1:10" x14ac:dyDescent="0.3">
      <c r="A59" s="96" t="s">
        <v>99</v>
      </c>
      <c r="B59" s="96" t="s">
        <v>99</v>
      </c>
      <c r="C59" s="96" t="s">
        <v>98</v>
      </c>
      <c r="D59" s="96" t="s">
        <v>98</v>
      </c>
      <c r="E59" s="96" t="s">
        <v>98</v>
      </c>
      <c r="F59" s="96" t="s">
        <v>343</v>
      </c>
      <c r="G59" s="96" t="s">
        <v>347</v>
      </c>
      <c r="H59" s="96" t="s">
        <v>347</v>
      </c>
      <c r="I59" s="96" t="s">
        <v>537</v>
      </c>
      <c r="J59" s="96" t="s">
        <v>533</v>
      </c>
    </row>
    <row r="60" spans="1:10" x14ac:dyDescent="0.3">
      <c r="A60" s="96" t="s">
        <v>101</v>
      </c>
      <c r="B60" s="96" t="s">
        <v>101</v>
      </c>
      <c r="C60" s="96" t="s">
        <v>100</v>
      </c>
      <c r="D60" s="96" t="s">
        <v>100</v>
      </c>
      <c r="E60" s="96" t="s">
        <v>100</v>
      </c>
      <c r="F60" s="96" t="s">
        <v>343</v>
      </c>
      <c r="G60" s="96" t="s">
        <v>343</v>
      </c>
      <c r="H60" s="96" t="s">
        <v>343</v>
      </c>
      <c r="I60" s="96" t="s">
        <v>543</v>
      </c>
      <c r="J60" s="96" t="s">
        <v>530</v>
      </c>
    </row>
    <row r="61" spans="1:10" x14ac:dyDescent="0.3">
      <c r="A61" s="96" t="s">
        <v>382</v>
      </c>
      <c r="B61" s="96" t="s">
        <v>579</v>
      </c>
      <c r="C61" s="96" t="s">
        <v>580</v>
      </c>
      <c r="D61" s="96" t="s">
        <v>381</v>
      </c>
      <c r="E61" s="96" t="s">
        <v>381</v>
      </c>
      <c r="F61" s="96" t="s">
        <v>342</v>
      </c>
      <c r="G61" s="96" t="s">
        <v>347</v>
      </c>
      <c r="H61" s="96" t="s">
        <v>347</v>
      </c>
      <c r="I61" s="96" t="s">
        <v>567</v>
      </c>
      <c r="J61" s="96" t="s">
        <v>557</v>
      </c>
    </row>
    <row r="62" spans="1:10" x14ac:dyDescent="0.3">
      <c r="A62" s="96" t="s">
        <v>102</v>
      </c>
      <c r="B62" s="96" t="s">
        <v>102</v>
      </c>
      <c r="C62" s="96" t="s">
        <v>581</v>
      </c>
      <c r="D62" s="96" t="s">
        <v>383</v>
      </c>
      <c r="E62" s="96" t="s">
        <v>383</v>
      </c>
      <c r="F62" s="96" t="s">
        <v>337</v>
      </c>
      <c r="G62" s="96" t="s">
        <v>346</v>
      </c>
      <c r="H62" s="96" t="s">
        <v>346</v>
      </c>
      <c r="I62" s="96" t="s">
        <v>339</v>
      </c>
      <c r="J62" s="96" t="s">
        <v>339</v>
      </c>
    </row>
    <row r="63" spans="1:10" x14ac:dyDescent="0.3">
      <c r="A63" s="96" t="s">
        <v>104</v>
      </c>
      <c r="B63" s="96" t="s">
        <v>582</v>
      </c>
      <c r="C63" s="96" t="s">
        <v>103</v>
      </c>
      <c r="D63" s="96" t="s">
        <v>103</v>
      </c>
      <c r="E63" s="96" t="s">
        <v>103</v>
      </c>
      <c r="F63" s="96" t="s">
        <v>343</v>
      </c>
      <c r="G63" s="96" t="s">
        <v>343</v>
      </c>
      <c r="H63" s="96" t="s">
        <v>343</v>
      </c>
      <c r="I63" s="96" t="s">
        <v>583</v>
      </c>
      <c r="J63" s="96" t="s">
        <v>530</v>
      </c>
    </row>
    <row r="64" spans="1:10" x14ac:dyDescent="0.3">
      <c r="A64" s="96" t="s">
        <v>106</v>
      </c>
      <c r="B64" s="96" t="s">
        <v>584</v>
      </c>
      <c r="C64" s="96" t="s">
        <v>105</v>
      </c>
      <c r="D64" s="96" t="s">
        <v>105</v>
      </c>
      <c r="E64" s="96" t="s">
        <v>105</v>
      </c>
      <c r="F64" s="96" t="s">
        <v>336</v>
      </c>
      <c r="G64" s="96" t="s">
        <v>346</v>
      </c>
      <c r="H64" s="96" t="s">
        <v>346</v>
      </c>
      <c r="I64" s="96" t="s">
        <v>339</v>
      </c>
      <c r="J64" s="96" t="s">
        <v>339</v>
      </c>
    </row>
    <row r="65" spans="1:10" x14ac:dyDescent="0.3">
      <c r="A65" s="96" t="s">
        <v>385</v>
      </c>
      <c r="B65" s="96" t="s">
        <v>385</v>
      </c>
      <c r="C65" s="96" t="s">
        <v>384</v>
      </c>
      <c r="D65" s="96" t="s">
        <v>384</v>
      </c>
      <c r="E65" s="96" t="s">
        <v>384</v>
      </c>
      <c r="F65" s="96" t="s">
        <v>340</v>
      </c>
      <c r="G65" s="96" t="s">
        <v>349</v>
      </c>
      <c r="H65" s="96" t="s">
        <v>340</v>
      </c>
      <c r="I65" s="96" t="s">
        <v>535</v>
      </c>
      <c r="J65" s="96" t="s">
        <v>535</v>
      </c>
    </row>
    <row r="66" spans="1:10" x14ac:dyDescent="0.3">
      <c r="A66" s="96" t="s">
        <v>107</v>
      </c>
      <c r="B66" s="96" t="s">
        <v>107</v>
      </c>
      <c r="C66" s="96" t="s">
        <v>585</v>
      </c>
      <c r="D66" s="96" t="s">
        <v>386</v>
      </c>
      <c r="E66" s="96" t="s">
        <v>386</v>
      </c>
      <c r="F66" s="96" t="s">
        <v>340</v>
      </c>
      <c r="G66" s="96" t="s">
        <v>349</v>
      </c>
      <c r="H66" s="96" t="s">
        <v>340</v>
      </c>
      <c r="I66" s="96" t="s">
        <v>535</v>
      </c>
      <c r="J66" s="96" t="s">
        <v>535</v>
      </c>
    </row>
    <row r="67" spans="1:10" x14ac:dyDescent="0.3">
      <c r="A67" s="96" t="s">
        <v>109</v>
      </c>
      <c r="B67" s="96" t="s">
        <v>109</v>
      </c>
      <c r="C67" s="96" t="s">
        <v>108</v>
      </c>
      <c r="D67" s="96" t="s">
        <v>108</v>
      </c>
      <c r="E67" s="96" t="s">
        <v>108</v>
      </c>
      <c r="F67" s="96" t="s">
        <v>340</v>
      </c>
      <c r="G67" s="96" t="s">
        <v>348</v>
      </c>
      <c r="H67" s="96" t="s">
        <v>340</v>
      </c>
      <c r="I67" s="96" t="s">
        <v>535</v>
      </c>
      <c r="J67" s="96" t="s">
        <v>535</v>
      </c>
    </row>
    <row r="68" spans="1:10" x14ac:dyDescent="0.3">
      <c r="A68" s="96" t="s">
        <v>111</v>
      </c>
      <c r="B68" s="96" t="s">
        <v>315</v>
      </c>
      <c r="C68" s="96" t="s">
        <v>110</v>
      </c>
      <c r="D68" s="96" t="s">
        <v>110</v>
      </c>
      <c r="E68" s="96" t="s">
        <v>110</v>
      </c>
      <c r="F68" s="96" t="s">
        <v>344</v>
      </c>
      <c r="G68" s="96" t="s">
        <v>346</v>
      </c>
      <c r="H68" s="96" t="s">
        <v>346</v>
      </c>
      <c r="I68" s="96" t="s">
        <v>532</v>
      </c>
      <c r="J68" s="96" t="s">
        <v>533</v>
      </c>
    </row>
    <row r="69" spans="1:10" x14ac:dyDescent="0.3">
      <c r="A69" s="96" t="s">
        <v>113</v>
      </c>
      <c r="B69" s="96" t="s">
        <v>586</v>
      </c>
      <c r="C69" s="96" t="s">
        <v>112</v>
      </c>
      <c r="D69" s="96" t="s">
        <v>112</v>
      </c>
      <c r="E69" s="96" t="s">
        <v>112</v>
      </c>
      <c r="F69" s="96" t="s">
        <v>340</v>
      </c>
      <c r="G69" s="96" t="s">
        <v>348</v>
      </c>
      <c r="H69" s="96" t="s">
        <v>340</v>
      </c>
      <c r="I69" s="96" t="s">
        <v>535</v>
      </c>
      <c r="J69" s="96" t="s">
        <v>535</v>
      </c>
    </row>
    <row r="70" spans="1:10" x14ac:dyDescent="0.3">
      <c r="A70" s="96" t="s">
        <v>388</v>
      </c>
      <c r="B70" s="96" t="s">
        <v>587</v>
      </c>
      <c r="C70" s="96" t="s">
        <v>387</v>
      </c>
      <c r="D70" s="96" t="s">
        <v>387</v>
      </c>
      <c r="E70" s="96" t="s">
        <v>387</v>
      </c>
      <c r="F70" s="96" t="s">
        <v>338</v>
      </c>
      <c r="G70" s="96" t="s">
        <v>346</v>
      </c>
      <c r="H70" s="96" t="s">
        <v>346</v>
      </c>
      <c r="I70" s="96" t="s">
        <v>339</v>
      </c>
      <c r="J70" s="96" t="s">
        <v>339</v>
      </c>
    </row>
    <row r="71" spans="1:10" x14ac:dyDescent="0.3">
      <c r="A71" s="96" t="s">
        <v>115</v>
      </c>
      <c r="B71" s="96" t="s">
        <v>588</v>
      </c>
      <c r="C71" s="96" t="s">
        <v>114</v>
      </c>
      <c r="D71" s="96" t="s">
        <v>114</v>
      </c>
      <c r="E71" s="96" t="s">
        <v>114</v>
      </c>
      <c r="F71" s="96" t="s">
        <v>336</v>
      </c>
      <c r="G71" s="96" t="s">
        <v>346</v>
      </c>
      <c r="H71" s="96" t="s">
        <v>346</v>
      </c>
      <c r="I71" s="96" t="s">
        <v>339</v>
      </c>
      <c r="J71" s="96" t="s">
        <v>339</v>
      </c>
    </row>
    <row r="72" spans="1:10" x14ac:dyDescent="0.3">
      <c r="A72" s="96" t="s">
        <v>116</v>
      </c>
      <c r="B72" s="96" t="s">
        <v>116</v>
      </c>
      <c r="C72" s="96" t="s">
        <v>389</v>
      </c>
      <c r="D72" s="96" t="s">
        <v>389</v>
      </c>
      <c r="E72" s="96" t="s">
        <v>389</v>
      </c>
      <c r="F72" s="96" t="s">
        <v>343</v>
      </c>
      <c r="G72" s="96" t="s">
        <v>343</v>
      </c>
      <c r="H72" s="96" t="s">
        <v>343</v>
      </c>
      <c r="I72" s="96" t="s">
        <v>583</v>
      </c>
      <c r="J72" s="96" t="s">
        <v>530</v>
      </c>
    </row>
    <row r="73" spans="1:10" x14ac:dyDescent="0.3">
      <c r="A73" s="96" t="s">
        <v>118</v>
      </c>
      <c r="B73" s="96" t="s">
        <v>589</v>
      </c>
      <c r="C73" s="96" t="s">
        <v>117</v>
      </c>
      <c r="D73" s="96" t="s">
        <v>117</v>
      </c>
      <c r="E73" s="96" t="s">
        <v>117</v>
      </c>
      <c r="F73" s="96" t="s">
        <v>337</v>
      </c>
      <c r="G73" s="96" t="s">
        <v>346</v>
      </c>
      <c r="H73" s="96" t="s">
        <v>346</v>
      </c>
      <c r="I73" s="96" t="s">
        <v>339</v>
      </c>
      <c r="J73" s="96" t="s">
        <v>339</v>
      </c>
    </row>
    <row r="74" spans="1:10" x14ac:dyDescent="0.3">
      <c r="A74" s="96" t="s">
        <v>120</v>
      </c>
      <c r="B74" s="96" t="s">
        <v>120</v>
      </c>
      <c r="C74" s="96" t="s">
        <v>119</v>
      </c>
      <c r="D74" s="96" t="s">
        <v>119</v>
      </c>
      <c r="E74" s="96" t="s">
        <v>119</v>
      </c>
      <c r="F74" s="96" t="s">
        <v>336</v>
      </c>
      <c r="G74" s="96" t="s">
        <v>346</v>
      </c>
      <c r="H74" s="96" t="s">
        <v>346</v>
      </c>
      <c r="I74" s="96" t="s">
        <v>339</v>
      </c>
      <c r="J74" s="96" t="s">
        <v>339</v>
      </c>
    </row>
    <row r="75" spans="1:10" x14ac:dyDescent="0.3">
      <c r="A75" s="96" t="s">
        <v>122</v>
      </c>
      <c r="B75" s="96" t="s">
        <v>590</v>
      </c>
      <c r="C75" s="96" t="s">
        <v>121</v>
      </c>
      <c r="D75" s="96" t="s">
        <v>121</v>
      </c>
      <c r="E75" s="96" t="s">
        <v>121</v>
      </c>
      <c r="F75" s="96" t="s">
        <v>342</v>
      </c>
      <c r="G75" s="96" t="s">
        <v>350</v>
      </c>
      <c r="H75" s="96" t="s">
        <v>350</v>
      </c>
      <c r="I75" s="96" t="s">
        <v>591</v>
      </c>
      <c r="J75" s="96" t="s">
        <v>350</v>
      </c>
    </row>
    <row r="76" spans="1:10" x14ac:dyDescent="0.3">
      <c r="A76" s="96" t="s">
        <v>124</v>
      </c>
      <c r="B76" s="96" t="s">
        <v>124</v>
      </c>
      <c r="C76" s="96" t="s">
        <v>123</v>
      </c>
      <c r="D76" s="96" t="s">
        <v>123</v>
      </c>
      <c r="E76" s="96" t="s">
        <v>123</v>
      </c>
      <c r="F76" s="96" t="s">
        <v>343</v>
      </c>
      <c r="G76" s="96" t="s">
        <v>343</v>
      </c>
      <c r="H76" s="96" t="s">
        <v>343</v>
      </c>
      <c r="I76" s="96" t="s">
        <v>583</v>
      </c>
      <c r="J76" s="96" t="s">
        <v>530</v>
      </c>
    </row>
    <row r="77" spans="1:10" x14ac:dyDescent="0.3">
      <c r="A77" s="96" t="s">
        <v>126</v>
      </c>
      <c r="B77" s="96" t="s">
        <v>126</v>
      </c>
      <c r="C77" s="96" t="s">
        <v>125</v>
      </c>
      <c r="D77" s="96" t="s">
        <v>125</v>
      </c>
      <c r="E77" s="96" t="s">
        <v>125</v>
      </c>
      <c r="F77" s="96" t="s">
        <v>343</v>
      </c>
      <c r="G77" s="96" t="s">
        <v>343</v>
      </c>
      <c r="H77" s="96" t="s">
        <v>343</v>
      </c>
      <c r="I77" s="96" t="s">
        <v>540</v>
      </c>
      <c r="J77" s="96" t="s">
        <v>530</v>
      </c>
    </row>
    <row r="78" spans="1:10" x14ac:dyDescent="0.3">
      <c r="A78" s="96" t="s">
        <v>391</v>
      </c>
      <c r="B78" s="96" t="s">
        <v>592</v>
      </c>
      <c r="C78" s="96" t="s">
        <v>390</v>
      </c>
      <c r="D78" s="96" t="s">
        <v>390</v>
      </c>
      <c r="E78" s="96" t="s">
        <v>390</v>
      </c>
      <c r="F78" s="96" t="s">
        <v>340</v>
      </c>
      <c r="G78" s="96" t="s">
        <v>349</v>
      </c>
      <c r="H78" s="96" t="s">
        <v>340</v>
      </c>
      <c r="I78" s="96" t="s">
        <v>535</v>
      </c>
      <c r="J78" s="96" t="s">
        <v>535</v>
      </c>
    </row>
    <row r="79" spans="1:10" x14ac:dyDescent="0.3">
      <c r="A79" s="96" t="s">
        <v>593</v>
      </c>
      <c r="B79" s="96" t="s">
        <v>594</v>
      </c>
      <c r="C79" s="96" t="s">
        <v>595</v>
      </c>
      <c r="D79" s="96" t="s">
        <v>595</v>
      </c>
      <c r="E79" s="96" t="s">
        <v>595</v>
      </c>
      <c r="F79" s="96" t="s">
        <v>342</v>
      </c>
      <c r="G79" s="96" t="s">
        <v>350</v>
      </c>
      <c r="H79" s="96" t="s">
        <v>350</v>
      </c>
      <c r="I79" s="96" t="s">
        <v>575</v>
      </c>
      <c r="J79" s="96" t="s">
        <v>350</v>
      </c>
    </row>
    <row r="80" spans="1:10" x14ac:dyDescent="0.3">
      <c r="A80" s="96" t="s">
        <v>128</v>
      </c>
      <c r="B80" s="96" t="s">
        <v>128</v>
      </c>
      <c r="C80" s="96" t="s">
        <v>127</v>
      </c>
      <c r="D80" s="96" t="s">
        <v>127</v>
      </c>
      <c r="E80" s="96" t="s">
        <v>127</v>
      </c>
      <c r="F80" s="96" t="s">
        <v>338</v>
      </c>
      <c r="G80" s="96" t="s">
        <v>346</v>
      </c>
      <c r="H80" s="96" t="s">
        <v>346</v>
      </c>
      <c r="I80" s="96" t="s">
        <v>339</v>
      </c>
      <c r="J80" s="96" t="s">
        <v>339</v>
      </c>
    </row>
    <row r="81" spans="1:10" x14ac:dyDescent="0.3">
      <c r="A81" s="96" t="s">
        <v>130</v>
      </c>
      <c r="B81" s="96" t="s">
        <v>596</v>
      </c>
      <c r="C81" s="96" t="s">
        <v>129</v>
      </c>
      <c r="D81" s="96" t="s">
        <v>129</v>
      </c>
      <c r="E81" s="96" t="s">
        <v>129</v>
      </c>
      <c r="F81" s="96" t="s">
        <v>338</v>
      </c>
      <c r="G81" s="96" t="s">
        <v>346</v>
      </c>
      <c r="H81" s="96" t="s">
        <v>346</v>
      </c>
      <c r="I81" s="96" t="s">
        <v>339</v>
      </c>
      <c r="J81" s="96" t="s">
        <v>339</v>
      </c>
    </row>
    <row r="82" spans="1:10" x14ac:dyDescent="0.3">
      <c r="A82" s="96" t="s">
        <v>132</v>
      </c>
      <c r="B82" s="96" t="s">
        <v>132</v>
      </c>
      <c r="C82" s="96" t="s">
        <v>131</v>
      </c>
      <c r="D82" s="96" t="s">
        <v>131</v>
      </c>
      <c r="E82" s="96" t="s">
        <v>131</v>
      </c>
      <c r="F82" s="96" t="s">
        <v>343</v>
      </c>
      <c r="G82" s="96" t="s">
        <v>347</v>
      </c>
      <c r="H82" s="96" t="s">
        <v>347</v>
      </c>
      <c r="I82" s="96" t="s">
        <v>537</v>
      </c>
      <c r="J82" s="96" t="s">
        <v>533</v>
      </c>
    </row>
    <row r="83" spans="1:10" x14ac:dyDescent="0.3">
      <c r="A83" s="96" t="s">
        <v>134</v>
      </c>
      <c r="B83" s="96" t="s">
        <v>597</v>
      </c>
      <c r="C83" s="96" t="s">
        <v>133</v>
      </c>
      <c r="D83" s="96" t="s">
        <v>133</v>
      </c>
      <c r="E83" s="96" t="s">
        <v>133</v>
      </c>
      <c r="F83" s="96" t="s">
        <v>343</v>
      </c>
      <c r="G83" s="96" t="s">
        <v>343</v>
      </c>
      <c r="H83" s="96" t="s">
        <v>343</v>
      </c>
      <c r="I83" s="96" t="s">
        <v>540</v>
      </c>
      <c r="J83" s="96" t="s">
        <v>530</v>
      </c>
    </row>
    <row r="84" spans="1:10" x14ac:dyDescent="0.3">
      <c r="A84" s="96" t="s">
        <v>136</v>
      </c>
      <c r="B84" s="96" t="s">
        <v>136</v>
      </c>
      <c r="C84" s="96" t="s">
        <v>135</v>
      </c>
      <c r="D84" s="96" t="s">
        <v>135</v>
      </c>
      <c r="E84" s="96" t="s">
        <v>135</v>
      </c>
      <c r="F84" s="96" t="s">
        <v>338</v>
      </c>
      <c r="G84" s="96" t="s">
        <v>346</v>
      </c>
      <c r="H84" s="96" t="s">
        <v>346</v>
      </c>
      <c r="I84" s="96" t="s">
        <v>339</v>
      </c>
      <c r="J84" s="96" t="s">
        <v>339</v>
      </c>
    </row>
    <row r="85" spans="1:10" x14ac:dyDescent="0.3">
      <c r="A85" s="96" t="s">
        <v>598</v>
      </c>
      <c r="B85" s="96" t="s">
        <v>598</v>
      </c>
      <c r="C85" s="96" t="s">
        <v>599</v>
      </c>
      <c r="D85" s="96" t="s">
        <v>599</v>
      </c>
      <c r="E85" s="96" t="s">
        <v>599</v>
      </c>
      <c r="F85" s="96" t="s">
        <v>343</v>
      </c>
      <c r="G85" s="96" t="s">
        <v>343</v>
      </c>
      <c r="H85" s="96" t="s">
        <v>343</v>
      </c>
      <c r="I85" s="96" t="s">
        <v>529</v>
      </c>
      <c r="J85" s="96" t="s">
        <v>530</v>
      </c>
    </row>
    <row r="86" spans="1:10" x14ac:dyDescent="0.3">
      <c r="A86" s="96" t="s">
        <v>138</v>
      </c>
      <c r="B86" s="96" t="s">
        <v>600</v>
      </c>
      <c r="C86" s="96" t="s">
        <v>137</v>
      </c>
      <c r="D86" s="96" t="s">
        <v>137</v>
      </c>
      <c r="E86" s="96" t="s">
        <v>137</v>
      </c>
      <c r="F86" s="96" t="s">
        <v>343</v>
      </c>
      <c r="G86" s="96" t="s">
        <v>343</v>
      </c>
      <c r="H86" s="96" t="s">
        <v>343</v>
      </c>
      <c r="I86" s="96" t="s">
        <v>529</v>
      </c>
      <c r="J86" s="96" t="s">
        <v>530</v>
      </c>
    </row>
    <row r="87" spans="1:10" x14ac:dyDescent="0.3">
      <c r="A87" s="96" t="s">
        <v>140</v>
      </c>
      <c r="B87" s="96" t="s">
        <v>601</v>
      </c>
      <c r="C87" s="96" t="s">
        <v>139</v>
      </c>
      <c r="D87" s="96" t="s">
        <v>139</v>
      </c>
      <c r="E87" s="96" t="s">
        <v>139</v>
      </c>
      <c r="F87" s="96" t="s">
        <v>340</v>
      </c>
      <c r="G87" s="96" t="s">
        <v>349</v>
      </c>
      <c r="H87" s="96" t="s">
        <v>340</v>
      </c>
      <c r="I87" s="96" t="s">
        <v>535</v>
      </c>
      <c r="J87" s="96" t="s">
        <v>535</v>
      </c>
    </row>
    <row r="88" spans="1:10" x14ac:dyDescent="0.3">
      <c r="A88" s="96" t="s">
        <v>393</v>
      </c>
      <c r="B88" s="96" t="s">
        <v>393</v>
      </c>
      <c r="C88" s="96" t="s">
        <v>392</v>
      </c>
      <c r="D88" s="96" t="s">
        <v>392</v>
      </c>
      <c r="E88" s="96" t="s">
        <v>392</v>
      </c>
      <c r="F88" s="96" t="s">
        <v>340</v>
      </c>
      <c r="G88" s="96" t="s">
        <v>349</v>
      </c>
      <c r="H88" s="96" t="s">
        <v>340</v>
      </c>
      <c r="I88" s="96" t="s">
        <v>535</v>
      </c>
      <c r="J88" s="96" t="s">
        <v>535</v>
      </c>
    </row>
    <row r="89" spans="1:10" x14ac:dyDescent="0.3">
      <c r="A89" s="96" t="s">
        <v>602</v>
      </c>
      <c r="B89" s="96" t="s">
        <v>602</v>
      </c>
      <c r="C89" s="96" t="s">
        <v>603</v>
      </c>
      <c r="D89" s="96" t="s">
        <v>603</v>
      </c>
      <c r="E89" s="96" t="s">
        <v>603</v>
      </c>
      <c r="F89" s="96" t="s">
        <v>342</v>
      </c>
      <c r="G89" s="96" t="s">
        <v>350</v>
      </c>
      <c r="H89" s="96" t="s">
        <v>350</v>
      </c>
      <c r="I89" s="96" t="s">
        <v>604</v>
      </c>
      <c r="J89" s="96" t="s">
        <v>350</v>
      </c>
    </row>
    <row r="90" spans="1:10" x14ac:dyDescent="0.3">
      <c r="A90" s="96" t="s">
        <v>142</v>
      </c>
      <c r="B90" s="96" t="s">
        <v>605</v>
      </c>
      <c r="C90" s="96" t="s">
        <v>141</v>
      </c>
      <c r="D90" s="96" t="s">
        <v>141</v>
      </c>
      <c r="E90" s="96" t="s">
        <v>141</v>
      </c>
      <c r="F90" s="96" t="s">
        <v>340</v>
      </c>
      <c r="G90" s="96" t="s">
        <v>348</v>
      </c>
      <c r="H90" s="96" t="s">
        <v>340</v>
      </c>
      <c r="I90" s="96" t="s">
        <v>535</v>
      </c>
      <c r="J90" s="96" t="s">
        <v>535</v>
      </c>
    </row>
    <row r="91" spans="1:10" x14ac:dyDescent="0.3">
      <c r="A91" s="96" t="s">
        <v>144</v>
      </c>
      <c r="B91" s="96" t="s">
        <v>606</v>
      </c>
      <c r="C91" s="96" t="s">
        <v>143</v>
      </c>
      <c r="D91" s="96" t="s">
        <v>143</v>
      </c>
      <c r="E91" s="96" t="s">
        <v>143</v>
      </c>
      <c r="F91" s="96" t="s">
        <v>338</v>
      </c>
      <c r="G91" s="96" t="s">
        <v>346</v>
      </c>
      <c r="H91" s="96" t="s">
        <v>346</v>
      </c>
      <c r="I91" s="96" t="s">
        <v>339</v>
      </c>
      <c r="J91" s="96" t="s">
        <v>339</v>
      </c>
    </row>
    <row r="92" spans="1:10" x14ac:dyDescent="0.3">
      <c r="A92" s="96" t="s">
        <v>146</v>
      </c>
      <c r="B92" s="96" t="s">
        <v>146</v>
      </c>
      <c r="C92" s="96" t="s">
        <v>145</v>
      </c>
      <c r="D92" s="96" t="s">
        <v>145</v>
      </c>
      <c r="E92" s="96" t="s">
        <v>145</v>
      </c>
      <c r="F92" s="96" t="s">
        <v>338</v>
      </c>
      <c r="G92" s="96" t="s">
        <v>346</v>
      </c>
      <c r="H92" s="96" t="s">
        <v>346</v>
      </c>
      <c r="I92" s="96" t="s">
        <v>339</v>
      </c>
      <c r="J92" s="96" t="s">
        <v>339</v>
      </c>
    </row>
    <row r="93" spans="1:10" x14ac:dyDescent="0.3">
      <c r="A93" s="96" t="s">
        <v>148</v>
      </c>
      <c r="B93" s="96" t="s">
        <v>148</v>
      </c>
      <c r="C93" s="96" t="s">
        <v>147</v>
      </c>
      <c r="D93" s="96" t="s">
        <v>147</v>
      </c>
      <c r="E93" s="96" t="s">
        <v>147</v>
      </c>
      <c r="F93" s="96" t="s">
        <v>340</v>
      </c>
      <c r="G93" s="96" t="s">
        <v>349</v>
      </c>
      <c r="H93" s="96" t="s">
        <v>340</v>
      </c>
      <c r="I93" s="96" t="s">
        <v>535</v>
      </c>
      <c r="J93" s="96" t="s">
        <v>535</v>
      </c>
    </row>
    <row r="94" spans="1:10" x14ac:dyDescent="0.3">
      <c r="A94" s="96" t="s">
        <v>395</v>
      </c>
      <c r="B94" s="96" t="s">
        <v>607</v>
      </c>
      <c r="C94" s="96" t="s">
        <v>394</v>
      </c>
      <c r="D94" s="96" t="s">
        <v>394</v>
      </c>
      <c r="E94" s="96" t="s">
        <v>394</v>
      </c>
      <c r="F94" s="96" t="s">
        <v>340</v>
      </c>
      <c r="G94" s="96" t="s">
        <v>349</v>
      </c>
      <c r="H94" s="96" t="s">
        <v>340</v>
      </c>
      <c r="I94" s="96" t="s">
        <v>535</v>
      </c>
      <c r="J94" s="96" t="s">
        <v>535</v>
      </c>
    </row>
    <row r="95" spans="1:10" x14ac:dyDescent="0.3">
      <c r="A95" s="96" t="s">
        <v>608</v>
      </c>
      <c r="B95" s="96" t="s">
        <v>608</v>
      </c>
      <c r="C95" s="96" t="s">
        <v>609</v>
      </c>
      <c r="D95" s="96" t="s">
        <v>610</v>
      </c>
      <c r="E95" s="96" t="s">
        <v>610</v>
      </c>
      <c r="F95" s="96" t="s">
        <v>343</v>
      </c>
      <c r="G95" s="96" t="s">
        <v>343</v>
      </c>
      <c r="H95" s="96" t="s">
        <v>343</v>
      </c>
      <c r="I95" s="96" t="s">
        <v>529</v>
      </c>
      <c r="J95" s="96" t="s">
        <v>530</v>
      </c>
    </row>
    <row r="96" spans="1:10" x14ac:dyDescent="0.3">
      <c r="A96" s="96" t="s">
        <v>150</v>
      </c>
      <c r="B96" s="96" t="s">
        <v>611</v>
      </c>
      <c r="C96" s="96" t="s">
        <v>149</v>
      </c>
      <c r="D96" s="96" t="s">
        <v>149</v>
      </c>
      <c r="E96" s="96" t="s">
        <v>149</v>
      </c>
      <c r="F96" s="96" t="s">
        <v>340</v>
      </c>
      <c r="G96" s="96" t="s">
        <v>348</v>
      </c>
      <c r="H96" s="96" t="s">
        <v>340</v>
      </c>
      <c r="I96" s="96" t="s">
        <v>535</v>
      </c>
      <c r="J96" s="96" t="s">
        <v>535</v>
      </c>
    </row>
    <row r="97" spans="1:10" x14ac:dyDescent="0.3">
      <c r="A97" s="96" t="s">
        <v>152</v>
      </c>
      <c r="B97" s="96" t="s">
        <v>152</v>
      </c>
      <c r="C97" s="96" t="s">
        <v>151</v>
      </c>
      <c r="D97" s="96" t="s">
        <v>151</v>
      </c>
      <c r="E97" s="96" t="s">
        <v>151</v>
      </c>
      <c r="F97" s="96" t="s">
        <v>343</v>
      </c>
      <c r="G97" s="96" t="s">
        <v>343</v>
      </c>
      <c r="H97" s="96" t="s">
        <v>343</v>
      </c>
      <c r="I97" s="96" t="s">
        <v>543</v>
      </c>
      <c r="J97" s="96" t="s">
        <v>530</v>
      </c>
    </row>
    <row r="98" spans="1:10" x14ac:dyDescent="0.3">
      <c r="A98" s="96" t="s">
        <v>154</v>
      </c>
      <c r="B98" s="96" t="s">
        <v>612</v>
      </c>
      <c r="C98" s="96" t="s">
        <v>153</v>
      </c>
      <c r="D98" s="96" t="s">
        <v>153</v>
      </c>
      <c r="E98" s="96" t="s">
        <v>153</v>
      </c>
      <c r="F98" s="96" t="s">
        <v>343</v>
      </c>
      <c r="G98" s="96" t="s">
        <v>343</v>
      </c>
      <c r="H98" s="96" t="s">
        <v>343</v>
      </c>
      <c r="I98" s="96" t="s">
        <v>583</v>
      </c>
      <c r="J98" s="96" t="s">
        <v>530</v>
      </c>
    </row>
    <row r="99" spans="1:10" x14ac:dyDescent="0.3">
      <c r="A99" s="96" t="s">
        <v>156</v>
      </c>
      <c r="B99" s="96" t="s">
        <v>156</v>
      </c>
      <c r="C99" s="96" t="s">
        <v>155</v>
      </c>
      <c r="D99" s="96" t="s">
        <v>155</v>
      </c>
      <c r="E99" s="96" t="s">
        <v>155</v>
      </c>
      <c r="F99" s="96" t="s">
        <v>342</v>
      </c>
      <c r="G99" s="96" t="s">
        <v>347</v>
      </c>
      <c r="H99" s="96" t="s">
        <v>347</v>
      </c>
      <c r="I99" s="96" t="s">
        <v>527</v>
      </c>
      <c r="J99" s="96" t="s">
        <v>528</v>
      </c>
    </row>
    <row r="100" spans="1:10" x14ac:dyDescent="0.3">
      <c r="A100" s="96" t="s">
        <v>157</v>
      </c>
      <c r="B100" s="96" t="s">
        <v>613</v>
      </c>
      <c r="C100" s="96" t="s">
        <v>396</v>
      </c>
      <c r="D100" s="96" t="s">
        <v>396</v>
      </c>
      <c r="E100" s="96" t="s">
        <v>396</v>
      </c>
      <c r="F100" s="96" t="s">
        <v>342</v>
      </c>
      <c r="G100" s="96" t="s">
        <v>347</v>
      </c>
      <c r="H100" s="96" t="s">
        <v>347</v>
      </c>
      <c r="I100" s="96" t="s">
        <v>556</v>
      </c>
      <c r="J100" s="96" t="s">
        <v>557</v>
      </c>
    </row>
    <row r="101" spans="1:10" x14ac:dyDescent="0.3">
      <c r="A101" s="96" t="s">
        <v>158</v>
      </c>
      <c r="B101" s="96" t="s">
        <v>158</v>
      </c>
      <c r="C101" s="96" t="s">
        <v>614</v>
      </c>
      <c r="D101" s="96" t="s">
        <v>397</v>
      </c>
      <c r="E101" s="96" t="s">
        <v>397</v>
      </c>
      <c r="F101" s="96" t="s">
        <v>342</v>
      </c>
      <c r="G101" s="96" t="s">
        <v>347</v>
      </c>
      <c r="H101" s="96" t="s">
        <v>347</v>
      </c>
      <c r="I101" s="96" t="s">
        <v>527</v>
      </c>
      <c r="J101" s="96" t="s">
        <v>528</v>
      </c>
    </row>
    <row r="102" spans="1:10" x14ac:dyDescent="0.3">
      <c r="A102" s="96" t="s">
        <v>159</v>
      </c>
      <c r="B102" s="96" t="s">
        <v>159</v>
      </c>
      <c r="C102" s="96" t="s">
        <v>500</v>
      </c>
      <c r="D102" s="96" t="s">
        <v>500</v>
      </c>
      <c r="E102" s="96" t="s">
        <v>500</v>
      </c>
      <c r="F102" s="96" t="s">
        <v>344</v>
      </c>
      <c r="G102" s="96" t="s">
        <v>347</v>
      </c>
      <c r="H102" s="96" t="s">
        <v>347</v>
      </c>
      <c r="I102" s="96" t="s">
        <v>537</v>
      </c>
      <c r="J102" s="96" t="s">
        <v>533</v>
      </c>
    </row>
    <row r="103" spans="1:10" x14ac:dyDescent="0.3">
      <c r="A103" s="96" t="s">
        <v>161</v>
      </c>
      <c r="B103" s="96" t="s">
        <v>615</v>
      </c>
      <c r="C103" s="96" t="s">
        <v>160</v>
      </c>
      <c r="D103" s="96" t="s">
        <v>160</v>
      </c>
      <c r="E103" s="96" t="s">
        <v>160</v>
      </c>
      <c r="F103" s="96" t="s">
        <v>343</v>
      </c>
      <c r="G103" s="96" t="s">
        <v>343</v>
      </c>
      <c r="H103" s="96" t="s">
        <v>343</v>
      </c>
      <c r="I103" s="96" t="s">
        <v>583</v>
      </c>
      <c r="J103" s="96" t="s">
        <v>530</v>
      </c>
    </row>
    <row r="104" spans="1:10" x14ac:dyDescent="0.3">
      <c r="A104" s="96" t="s">
        <v>163</v>
      </c>
      <c r="B104" s="96" t="s">
        <v>163</v>
      </c>
      <c r="C104" s="96" t="s">
        <v>162</v>
      </c>
      <c r="D104" s="96" t="s">
        <v>162</v>
      </c>
      <c r="E104" s="96" t="s">
        <v>162</v>
      </c>
      <c r="F104" s="96" t="s">
        <v>344</v>
      </c>
      <c r="G104" s="96" t="s">
        <v>347</v>
      </c>
      <c r="H104" s="96" t="s">
        <v>347</v>
      </c>
      <c r="I104" s="96" t="s">
        <v>537</v>
      </c>
      <c r="J104" s="96" t="s">
        <v>533</v>
      </c>
    </row>
    <row r="105" spans="1:10" x14ac:dyDescent="0.3">
      <c r="A105" s="96" t="s">
        <v>165</v>
      </c>
      <c r="B105" s="96" t="s">
        <v>165</v>
      </c>
      <c r="C105" s="96" t="s">
        <v>164</v>
      </c>
      <c r="D105" s="96" t="s">
        <v>164</v>
      </c>
      <c r="E105" s="96" t="s">
        <v>164</v>
      </c>
      <c r="F105" s="96" t="s">
        <v>343</v>
      </c>
      <c r="G105" s="96" t="s">
        <v>343</v>
      </c>
      <c r="H105" s="96" t="s">
        <v>343</v>
      </c>
      <c r="I105" s="96" t="s">
        <v>529</v>
      </c>
      <c r="J105" s="96" t="s">
        <v>530</v>
      </c>
    </row>
    <row r="106" spans="1:10" x14ac:dyDescent="0.3">
      <c r="A106" s="96" t="s">
        <v>167</v>
      </c>
      <c r="B106" s="96" t="s">
        <v>167</v>
      </c>
      <c r="C106" s="96" t="s">
        <v>166</v>
      </c>
      <c r="D106" s="96" t="s">
        <v>166</v>
      </c>
      <c r="E106" s="96" t="s">
        <v>166</v>
      </c>
      <c r="F106" s="96" t="s">
        <v>340</v>
      </c>
      <c r="G106" s="96" t="s">
        <v>349</v>
      </c>
      <c r="H106" s="96" t="s">
        <v>340</v>
      </c>
      <c r="I106" s="96" t="s">
        <v>535</v>
      </c>
      <c r="J106" s="96" t="s">
        <v>535</v>
      </c>
    </row>
    <row r="107" spans="1:10" x14ac:dyDescent="0.3">
      <c r="A107" s="96" t="s">
        <v>168</v>
      </c>
      <c r="B107" s="96" t="s">
        <v>168</v>
      </c>
      <c r="C107" s="96" t="s">
        <v>398</v>
      </c>
      <c r="D107" s="96" t="s">
        <v>398</v>
      </c>
      <c r="E107" s="96" t="s">
        <v>398</v>
      </c>
      <c r="F107" s="96" t="s">
        <v>342</v>
      </c>
      <c r="G107" s="96" t="s">
        <v>347</v>
      </c>
      <c r="H107" s="96" t="s">
        <v>347</v>
      </c>
      <c r="I107" s="96" t="s">
        <v>567</v>
      </c>
      <c r="J107" s="96" t="s">
        <v>557</v>
      </c>
    </row>
    <row r="108" spans="1:10" x14ac:dyDescent="0.3">
      <c r="A108" s="96" t="s">
        <v>169</v>
      </c>
      <c r="B108" s="96" t="s">
        <v>169</v>
      </c>
      <c r="C108" s="96" t="s">
        <v>399</v>
      </c>
      <c r="D108" s="96" t="s">
        <v>399</v>
      </c>
      <c r="E108" s="96" t="s">
        <v>399</v>
      </c>
      <c r="F108" s="96" t="s">
        <v>344</v>
      </c>
      <c r="G108" s="96" t="s">
        <v>347</v>
      </c>
      <c r="H108" s="96" t="s">
        <v>347</v>
      </c>
      <c r="I108" s="96" t="s">
        <v>537</v>
      </c>
      <c r="J108" s="96" t="s">
        <v>533</v>
      </c>
    </row>
    <row r="109" spans="1:10" x14ac:dyDescent="0.3">
      <c r="A109" s="96" t="s">
        <v>171</v>
      </c>
      <c r="B109" s="96" t="s">
        <v>171</v>
      </c>
      <c r="C109" s="96" t="s">
        <v>170</v>
      </c>
      <c r="D109" s="96" t="s">
        <v>170</v>
      </c>
      <c r="E109" s="96" t="s">
        <v>170</v>
      </c>
      <c r="F109" s="96" t="s">
        <v>342</v>
      </c>
      <c r="G109" s="96" t="s">
        <v>347</v>
      </c>
      <c r="H109" s="96" t="s">
        <v>347</v>
      </c>
      <c r="I109" s="96" t="s">
        <v>616</v>
      </c>
      <c r="J109" s="96" t="s">
        <v>528</v>
      </c>
    </row>
    <row r="110" spans="1:10" x14ac:dyDescent="0.3">
      <c r="A110" s="96" t="s">
        <v>173</v>
      </c>
      <c r="B110" s="96" t="s">
        <v>173</v>
      </c>
      <c r="C110" s="96" t="s">
        <v>172</v>
      </c>
      <c r="D110" s="96" t="s">
        <v>172</v>
      </c>
      <c r="E110" s="96" t="s">
        <v>172</v>
      </c>
      <c r="F110" s="96" t="s">
        <v>336</v>
      </c>
      <c r="G110" s="96" t="s">
        <v>346</v>
      </c>
      <c r="H110" s="96" t="s">
        <v>346</v>
      </c>
      <c r="I110" s="96" t="s">
        <v>339</v>
      </c>
      <c r="J110" s="96" t="s">
        <v>339</v>
      </c>
    </row>
    <row r="111" spans="1:10" x14ac:dyDescent="0.3">
      <c r="A111" s="96" t="s">
        <v>401</v>
      </c>
      <c r="B111" s="96" t="s">
        <v>401</v>
      </c>
      <c r="C111" s="96" t="s">
        <v>400</v>
      </c>
      <c r="D111" s="96" t="s">
        <v>400</v>
      </c>
      <c r="E111" s="96" t="s">
        <v>400</v>
      </c>
      <c r="F111" s="96" t="s">
        <v>342</v>
      </c>
      <c r="G111" s="96" t="s">
        <v>350</v>
      </c>
      <c r="H111" s="96" t="s">
        <v>350</v>
      </c>
      <c r="I111" s="96" t="s">
        <v>604</v>
      </c>
      <c r="J111" s="96" t="s">
        <v>350</v>
      </c>
    </row>
    <row r="112" spans="1:10" x14ac:dyDescent="0.3">
      <c r="A112" s="96" t="s">
        <v>175</v>
      </c>
      <c r="B112" s="96" t="s">
        <v>617</v>
      </c>
      <c r="C112" s="96" t="s">
        <v>174</v>
      </c>
      <c r="D112" s="96" t="s">
        <v>174</v>
      </c>
      <c r="E112" s="96" t="s">
        <v>174</v>
      </c>
      <c r="F112" s="96" t="s">
        <v>344</v>
      </c>
      <c r="G112" s="96" t="s">
        <v>347</v>
      </c>
      <c r="H112" s="96" t="s">
        <v>347</v>
      </c>
      <c r="I112" s="96" t="s">
        <v>537</v>
      </c>
      <c r="J112" s="96" t="s">
        <v>533</v>
      </c>
    </row>
    <row r="113" spans="1:10" x14ac:dyDescent="0.3">
      <c r="A113" s="96" t="s">
        <v>177</v>
      </c>
      <c r="B113" s="96" t="s">
        <v>177</v>
      </c>
      <c r="C113" s="96" t="s">
        <v>176</v>
      </c>
      <c r="D113" s="96" t="s">
        <v>176</v>
      </c>
      <c r="E113" s="96" t="s">
        <v>176</v>
      </c>
      <c r="F113" s="96" t="s">
        <v>342</v>
      </c>
      <c r="G113" s="96" t="s">
        <v>347</v>
      </c>
      <c r="H113" s="96" t="s">
        <v>347</v>
      </c>
      <c r="I113" s="96" t="s">
        <v>616</v>
      </c>
      <c r="J113" s="96" t="s">
        <v>528</v>
      </c>
    </row>
    <row r="114" spans="1:10" x14ac:dyDescent="0.3">
      <c r="A114" s="96" t="s">
        <v>403</v>
      </c>
      <c r="B114" s="96" t="s">
        <v>403</v>
      </c>
      <c r="C114" s="96" t="s">
        <v>618</v>
      </c>
      <c r="D114" s="96" t="s">
        <v>402</v>
      </c>
      <c r="E114" s="96" t="s">
        <v>402</v>
      </c>
      <c r="F114" s="96" t="s">
        <v>342</v>
      </c>
      <c r="G114" s="96" t="s">
        <v>347</v>
      </c>
      <c r="H114" s="96" t="s">
        <v>347</v>
      </c>
      <c r="I114" s="96" t="s">
        <v>556</v>
      </c>
      <c r="J114" s="96" t="s">
        <v>557</v>
      </c>
    </row>
    <row r="115" spans="1:10" x14ac:dyDescent="0.3">
      <c r="A115" s="96" t="s">
        <v>178</v>
      </c>
      <c r="B115" s="96" t="s">
        <v>178</v>
      </c>
      <c r="C115" s="96" t="s">
        <v>404</v>
      </c>
      <c r="D115" s="96" t="s">
        <v>404</v>
      </c>
      <c r="E115" s="96" t="s">
        <v>404</v>
      </c>
      <c r="F115" s="96" t="s">
        <v>343</v>
      </c>
      <c r="G115" s="96" t="s">
        <v>343</v>
      </c>
      <c r="H115" s="96" t="s">
        <v>343</v>
      </c>
      <c r="I115" s="96" t="s">
        <v>583</v>
      </c>
      <c r="J115" s="96" t="s">
        <v>530</v>
      </c>
    </row>
    <row r="116" spans="1:10" x14ac:dyDescent="0.3">
      <c r="A116" s="96" t="s">
        <v>180</v>
      </c>
      <c r="B116" s="96" t="s">
        <v>619</v>
      </c>
      <c r="C116" s="96" t="s">
        <v>179</v>
      </c>
      <c r="D116" s="96" t="s">
        <v>179</v>
      </c>
      <c r="E116" s="96" t="s">
        <v>179</v>
      </c>
      <c r="F116" s="96" t="s">
        <v>344</v>
      </c>
      <c r="G116" s="96" t="s">
        <v>347</v>
      </c>
      <c r="H116" s="96" t="s">
        <v>347</v>
      </c>
      <c r="I116" s="96" t="s">
        <v>537</v>
      </c>
      <c r="J116" s="96" t="s">
        <v>533</v>
      </c>
    </row>
    <row r="117" spans="1:10" x14ac:dyDescent="0.3">
      <c r="A117" s="96" t="s">
        <v>182</v>
      </c>
      <c r="B117" s="96" t="s">
        <v>620</v>
      </c>
      <c r="C117" s="96" t="s">
        <v>181</v>
      </c>
      <c r="D117" s="96" t="s">
        <v>181</v>
      </c>
      <c r="E117" s="96" t="s">
        <v>181</v>
      </c>
      <c r="F117" s="96" t="s">
        <v>337</v>
      </c>
      <c r="G117" s="96" t="s">
        <v>346</v>
      </c>
      <c r="H117" s="96" t="s">
        <v>346</v>
      </c>
      <c r="I117" s="96" t="s">
        <v>339</v>
      </c>
      <c r="J117" s="96" t="s">
        <v>339</v>
      </c>
    </row>
    <row r="118" spans="1:10" x14ac:dyDescent="0.3">
      <c r="A118" s="96" t="s">
        <v>184</v>
      </c>
      <c r="B118" s="96" t="s">
        <v>184</v>
      </c>
      <c r="C118" s="96" t="s">
        <v>183</v>
      </c>
      <c r="D118" s="96" t="s">
        <v>183</v>
      </c>
      <c r="E118" s="96" t="s">
        <v>183</v>
      </c>
      <c r="F118" s="96" t="s">
        <v>338</v>
      </c>
      <c r="G118" s="96" t="s">
        <v>346</v>
      </c>
      <c r="H118" s="96" t="s">
        <v>346</v>
      </c>
      <c r="I118" s="96" t="s">
        <v>339</v>
      </c>
      <c r="J118" s="96" t="s">
        <v>339</v>
      </c>
    </row>
    <row r="119" spans="1:10" x14ac:dyDescent="0.3">
      <c r="A119" s="96" t="s">
        <v>186</v>
      </c>
      <c r="B119" s="96" t="s">
        <v>186</v>
      </c>
      <c r="C119" s="96" t="s">
        <v>185</v>
      </c>
      <c r="D119" s="96" t="s">
        <v>185</v>
      </c>
      <c r="E119" s="96" t="s">
        <v>185</v>
      </c>
      <c r="F119" s="96" t="s">
        <v>344</v>
      </c>
      <c r="G119" s="96" t="s">
        <v>346</v>
      </c>
      <c r="H119" s="96" t="s">
        <v>346</v>
      </c>
      <c r="I119" s="96" t="s">
        <v>532</v>
      </c>
      <c r="J119" s="96" t="s">
        <v>533</v>
      </c>
    </row>
    <row r="120" spans="1:10" x14ac:dyDescent="0.3">
      <c r="A120" s="96" t="s">
        <v>188</v>
      </c>
      <c r="B120" s="96" t="s">
        <v>188</v>
      </c>
      <c r="C120" s="96" t="s">
        <v>187</v>
      </c>
      <c r="D120" s="96" t="s">
        <v>187</v>
      </c>
      <c r="E120" s="96" t="s">
        <v>187</v>
      </c>
      <c r="F120" s="96" t="s">
        <v>343</v>
      </c>
      <c r="G120" s="96" t="s">
        <v>343</v>
      </c>
      <c r="H120" s="96" t="s">
        <v>343</v>
      </c>
      <c r="I120" s="96" t="s">
        <v>540</v>
      </c>
      <c r="J120" s="96" t="s">
        <v>530</v>
      </c>
    </row>
    <row r="121" spans="1:10" x14ac:dyDescent="0.3">
      <c r="A121" s="96" t="s">
        <v>190</v>
      </c>
      <c r="B121" s="96" t="s">
        <v>190</v>
      </c>
      <c r="C121" s="96" t="s">
        <v>189</v>
      </c>
      <c r="D121" s="96" t="s">
        <v>189</v>
      </c>
      <c r="E121" s="96" t="s">
        <v>189</v>
      </c>
      <c r="F121" s="96" t="s">
        <v>343</v>
      </c>
      <c r="G121" s="96" t="s">
        <v>343</v>
      </c>
      <c r="H121" s="96" t="s">
        <v>343</v>
      </c>
      <c r="I121" s="96" t="s">
        <v>583</v>
      </c>
      <c r="J121" s="96" t="s">
        <v>530</v>
      </c>
    </row>
    <row r="122" spans="1:10" x14ac:dyDescent="0.3">
      <c r="A122" s="96" t="s">
        <v>192</v>
      </c>
      <c r="B122" s="96" t="s">
        <v>192</v>
      </c>
      <c r="C122" s="96" t="s">
        <v>191</v>
      </c>
      <c r="D122" s="96" t="s">
        <v>191</v>
      </c>
      <c r="E122" s="96" t="s">
        <v>191</v>
      </c>
      <c r="F122" s="96" t="s">
        <v>343</v>
      </c>
      <c r="G122" s="96" t="s">
        <v>343</v>
      </c>
      <c r="H122" s="96" t="s">
        <v>343</v>
      </c>
      <c r="I122" s="96" t="s">
        <v>540</v>
      </c>
      <c r="J122" s="96" t="s">
        <v>530</v>
      </c>
    </row>
    <row r="123" spans="1:10" x14ac:dyDescent="0.3">
      <c r="A123" s="96" t="s">
        <v>194</v>
      </c>
      <c r="B123" s="96" t="s">
        <v>621</v>
      </c>
      <c r="C123" s="96" t="s">
        <v>193</v>
      </c>
      <c r="D123" s="96" t="s">
        <v>193</v>
      </c>
      <c r="E123" s="96" t="s">
        <v>193</v>
      </c>
      <c r="F123" s="96" t="s">
        <v>337</v>
      </c>
      <c r="G123" s="96" t="s">
        <v>346</v>
      </c>
      <c r="H123" s="96" t="s">
        <v>346</v>
      </c>
      <c r="I123" s="96" t="s">
        <v>339</v>
      </c>
      <c r="J123" s="96" t="s">
        <v>339</v>
      </c>
    </row>
    <row r="124" spans="1:10" x14ac:dyDescent="0.3">
      <c r="A124" s="96" t="s">
        <v>196</v>
      </c>
      <c r="B124" s="96" t="s">
        <v>622</v>
      </c>
      <c r="C124" s="96" t="s">
        <v>195</v>
      </c>
      <c r="D124" s="96" t="s">
        <v>195</v>
      </c>
      <c r="E124" s="96" t="s">
        <v>195</v>
      </c>
      <c r="F124" s="96" t="s">
        <v>337</v>
      </c>
      <c r="G124" s="96" t="s">
        <v>346</v>
      </c>
      <c r="H124" s="96" t="s">
        <v>346</v>
      </c>
      <c r="I124" s="96" t="s">
        <v>339</v>
      </c>
      <c r="J124" s="96" t="s">
        <v>339</v>
      </c>
    </row>
    <row r="125" spans="1:10" x14ac:dyDescent="0.3">
      <c r="A125" s="96" t="s">
        <v>197</v>
      </c>
      <c r="B125" s="96" t="s">
        <v>623</v>
      </c>
      <c r="C125" s="96" t="s">
        <v>405</v>
      </c>
      <c r="D125" s="96" t="s">
        <v>405</v>
      </c>
      <c r="E125" s="96" t="s">
        <v>405</v>
      </c>
      <c r="F125" s="96" t="s">
        <v>342</v>
      </c>
      <c r="G125" s="96" t="s">
        <v>347</v>
      </c>
      <c r="H125" s="96" t="s">
        <v>347</v>
      </c>
      <c r="I125" s="96" t="s">
        <v>556</v>
      </c>
      <c r="J125" s="96" t="s">
        <v>557</v>
      </c>
    </row>
    <row r="126" spans="1:10" x14ac:dyDescent="0.3">
      <c r="A126" s="96" t="s">
        <v>407</v>
      </c>
      <c r="B126" s="96" t="s">
        <v>407</v>
      </c>
      <c r="C126" s="96" t="s">
        <v>406</v>
      </c>
      <c r="D126" s="96" t="s">
        <v>406</v>
      </c>
      <c r="E126" s="96" t="s">
        <v>406</v>
      </c>
      <c r="F126" s="96" t="s">
        <v>342</v>
      </c>
      <c r="G126" s="96" t="s">
        <v>347</v>
      </c>
      <c r="H126" s="96" t="s">
        <v>347</v>
      </c>
      <c r="I126" s="96" t="s">
        <v>527</v>
      </c>
      <c r="J126" s="96" t="s">
        <v>528</v>
      </c>
    </row>
    <row r="127" spans="1:10" x14ac:dyDescent="0.3">
      <c r="A127" s="96" t="s">
        <v>199</v>
      </c>
      <c r="B127" s="96" t="s">
        <v>199</v>
      </c>
      <c r="C127" s="96" t="s">
        <v>198</v>
      </c>
      <c r="D127" s="96" t="s">
        <v>198</v>
      </c>
      <c r="E127" s="96" t="s">
        <v>198</v>
      </c>
      <c r="F127" s="96" t="s">
        <v>338</v>
      </c>
      <c r="G127" s="96" t="s">
        <v>346</v>
      </c>
      <c r="H127" s="96" t="s">
        <v>346</v>
      </c>
      <c r="I127" s="96" t="s">
        <v>339</v>
      </c>
      <c r="J127" s="96" t="s">
        <v>339</v>
      </c>
    </row>
    <row r="128" spans="1:10" x14ac:dyDescent="0.3">
      <c r="A128" s="96" t="s">
        <v>201</v>
      </c>
      <c r="B128" s="96" t="s">
        <v>624</v>
      </c>
      <c r="C128" s="96" t="s">
        <v>200</v>
      </c>
      <c r="D128" s="96" t="s">
        <v>200</v>
      </c>
      <c r="E128" s="96" t="s">
        <v>200</v>
      </c>
      <c r="F128" s="96" t="s">
        <v>343</v>
      </c>
      <c r="G128" s="96" t="s">
        <v>343</v>
      </c>
      <c r="H128" s="96" t="s">
        <v>343</v>
      </c>
      <c r="I128" s="96" t="s">
        <v>529</v>
      </c>
      <c r="J128" s="96" t="s">
        <v>530</v>
      </c>
    </row>
    <row r="129" spans="1:10" x14ac:dyDescent="0.3">
      <c r="A129" s="96" t="s">
        <v>455</v>
      </c>
      <c r="B129" s="96" t="s">
        <v>455</v>
      </c>
      <c r="C129" s="96" t="s">
        <v>456</v>
      </c>
      <c r="D129" s="96" t="s">
        <v>456</v>
      </c>
      <c r="E129" s="96" t="s">
        <v>456</v>
      </c>
      <c r="F129" s="96" t="s">
        <v>342</v>
      </c>
      <c r="G129" s="96" t="s">
        <v>350</v>
      </c>
      <c r="H129" s="96" t="s">
        <v>350</v>
      </c>
      <c r="I129" s="96" t="s">
        <v>604</v>
      </c>
      <c r="J129" s="96" t="s">
        <v>350</v>
      </c>
    </row>
    <row r="130" spans="1:10" x14ac:dyDescent="0.3">
      <c r="A130" s="96" t="s">
        <v>457</v>
      </c>
      <c r="B130" s="96" t="s">
        <v>211</v>
      </c>
      <c r="C130" s="96" t="s">
        <v>458</v>
      </c>
      <c r="D130" s="96" t="s">
        <v>458</v>
      </c>
      <c r="E130" s="96" t="s">
        <v>458</v>
      </c>
      <c r="F130" s="96" t="s">
        <v>340</v>
      </c>
      <c r="G130" s="96" t="s">
        <v>349</v>
      </c>
      <c r="H130" s="96" t="s">
        <v>340</v>
      </c>
      <c r="I130" s="96" t="s">
        <v>535</v>
      </c>
      <c r="J130" s="96" t="s">
        <v>535</v>
      </c>
    </row>
    <row r="131" spans="1:10" x14ac:dyDescent="0.3">
      <c r="A131" s="96" t="s">
        <v>203</v>
      </c>
      <c r="B131" s="96" t="s">
        <v>625</v>
      </c>
      <c r="C131" s="96" t="s">
        <v>202</v>
      </c>
      <c r="D131" s="96" t="s">
        <v>202</v>
      </c>
      <c r="E131" s="96" t="s">
        <v>202</v>
      </c>
      <c r="F131" s="96" t="s">
        <v>344</v>
      </c>
      <c r="G131" s="96" t="s">
        <v>346</v>
      </c>
      <c r="H131" s="96" t="s">
        <v>346</v>
      </c>
      <c r="I131" s="96" t="s">
        <v>339</v>
      </c>
      <c r="J131" s="96" t="s">
        <v>339</v>
      </c>
    </row>
    <row r="132" spans="1:10" x14ac:dyDescent="0.3">
      <c r="A132" s="96" t="s">
        <v>409</v>
      </c>
      <c r="B132" s="96" t="s">
        <v>626</v>
      </c>
      <c r="C132" s="96" t="s">
        <v>408</v>
      </c>
      <c r="D132" s="96" t="s">
        <v>408</v>
      </c>
      <c r="E132" s="96" t="s">
        <v>408</v>
      </c>
      <c r="F132" s="96" t="s">
        <v>337</v>
      </c>
      <c r="G132" s="96" t="s">
        <v>346</v>
      </c>
      <c r="H132" s="96" t="s">
        <v>346</v>
      </c>
      <c r="I132" s="96" t="s">
        <v>339</v>
      </c>
      <c r="J132" s="96" t="s">
        <v>339</v>
      </c>
    </row>
    <row r="133" spans="1:10" x14ac:dyDescent="0.3">
      <c r="A133" s="96" t="s">
        <v>204</v>
      </c>
      <c r="B133" s="96" t="s">
        <v>204</v>
      </c>
      <c r="C133" s="96" t="s">
        <v>412</v>
      </c>
      <c r="D133" s="96" t="s">
        <v>412</v>
      </c>
      <c r="E133" s="96" t="s">
        <v>412</v>
      </c>
      <c r="F133" s="96" t="s">
        <v>340</v>
      </c>
      <c r="G133" s="96" t="s">
        <v>348</v>
      </c>
      <c r="H133" s="96" t="s">
        <v>340</v>
      </c>
      <c r="I133" s="96" t="s">
        <v>535</v>
      </c>
      <c r="J133" s="96" t="s">
        <v>535</v>
      </c>
    </row>
    <row r="134" spans="1:10" x14ac:dyDescent="0.3">
      <c r="A134" s="96" t="s">
        <v>411</v>
      </c>
      <c r="B134" s="96" t="s">
        <v>411</v>
      </c>
      <c r="C134" s="96" t="s">
        <v>410</v>
      </c>
      <c r="D134" s="96" t="s">
        <v>410</v>
      </c>
      <c r="E134" s="96" t="s">
        <v>410</v>
      </c>
      <c r="F134" s="96" t="s">
        <v>342</v>
      </c>
      <c r="G134" s="96" t="s">
        <v>350</v>
      </c>
      <c r="H134" s="96" t="s">
        <v>350</v>
      </c>
      <c r="I134" s="96" t="s">
        <v>604</v>
      </c>
      <c r="J134" s="96" t="s">
        <v>350</v>
      </c>
    </row>
    <row r="135" spans="1:10" x14ac:dyDescent="0.3">
      <c r="A135" s="96" t="s">
        <v>205</v>
      </c>
      <c r="B135" s="96" t="s">
        <v>205</v>
      </c>
      <c r="C135" s="96" t="s">
        <v>459</v>
      </c>
      <c r="D135" s="96" t="s">
        <v>459</v>
      </c>
      <c r="E135" s="96" t="s">
        <v>459</v>
      </c>
      <c r="F135" s="96" t="s">
        <v>343</v>
      </c>
      <c r="G135" s="96" t="s">
        <v>343</v>
      </c>
      <c r="H135" s="96" t="s">
        <v>343</v>
      </c>
      <c r="I135" s="96" t="s">
        <v>540</v>
      </c>
      <c r="J135" s="96" t="s">
        <v>530</v>
      </c>
    </row>
    <row r="136" spans="1:10" x14ac:dyDescent="0.3">
      <c r="A136" s="96" t="s">
        <v>207</v>
      </c>
      <c r="B136" s="96" t="s">
        <v>207</v>
      </c>
      <c r="C136" s="96" t="s">
        <v>206</v>
      </c>
      <c r="D136" s="96" t="s">
        <v>206</v>
      </c>
      <c r="E136" s="96" t="s">
        <v>206</v>
      </c>
      <c r="F136" s="96" t="s">
        <v>342</v>
      </c>
      <c r="G136" s="96" t="s">
        <v>347</v>
      </c>
      <c r="H136" s="96" t="s">
        <v>347</v>
      </c>
      <c r="I136" s="96" t="s">
        <v>567</v>
      </c>
      <c r="J136" s="96" t="s">
        <v>557</v>
      </c>
    </row>
    <row r="137" spans="1:10" x14ac:dyDescent="0.3">
      <c r="A137" s="96" t="s">
        <v>209</v>
      </c>
      <c r="B137" s="96" t="s">
        <v>209</v>
      </c>
      <c r="C137" s="96" t="s">
        <v>208</v>
      </c>
      <c r="D137" s="96" t="s">
        <v>208</v>
      </c>
      <c r="E137" s="96" t="s">
        <v>208</v>
      </c>
      <c r="F137" s="96" t="s">
        <v>343</v>
      </c>
      <c r="G137" s="96" t="s">
        <v>343</v>
      </c>
      <c r="H137" s="96" t="s">
        <v>343</v>
      </c>
      <c r="I137" s="96" t="s">
        <v>529</v>
      </c>
      <c r="J137" s="96" t="s">
        <v>530</v>
      </c>
    </row>
    <row r="138" spans="1:10" x14ac:dyDescent="0.3">
      <c r="A138" s="96" t="s">
        <v>627</v>
      </c>
      <c r="B138" s="96" t="s">
        <v>627</v>
      </c>
      <c r="C138" s="96" t="s">
        <v>628</v>
      </c>
      <c r="D138" s="96" t="s">
        <v>628</v>
      </c>
      <c r="E138" s="96" t="s">
        <v>628</v>
      </c>
      <c r="F138" s="96" t="s">
        <v>340</v>
      </c>
      <c r="G138" s="96" t="s">
        <v>349</v>
      </c>
      <c r="H138" s="96" t="s">
        <v>340</v>
      </c>
      <c r="I138" s="96" t="s">
        <v>535</v>
      </c>
      <c r="J138" s="96" t="s">
        <v>535</v>
      </c>
    </row>
    <row r="139" spans="1:10" x14ac:dyDescent="0.3">
      <c r="A139" s="96" t="s">
        <v>211</v>
      </c>
      <c r="B139" s="96" t="s">
        <v>629</v>
      </c>
      <c r="C139" s="96" t="s">
        <v>210</v>
      </c>
      <c r="D139" s="96" t="s">
        <v>210</v>
      </c>
      <c r="E139" s="96" t="s">
        <v>210</v>
      </c>
      <c r="F139" s="96" t="s">
        <v>344</v>
      </c>
      <c r="G139" s="96" t="s">
        <v>346</v>
      </c>
      <c r="H139" s="96" t="s">
        <v>346</v>
      </c>
      <c r="I139" s="96" t="s">
        <v>532</v>
      </c>
      <c r="J139" s="96" t="s">
        <v>533</v>
      </c>
    </row>
    <row r="140" spans="1:10" x14ac:dyDescent="0.3">
      <c r="A140" s="96" t="s">
        <v>213</v>
      </c>
      <c r="B140" s="96" t="s">
        <v>213</v>
      </c>
      <c r="C140" s="96" t="s">
        <v>212</v>
      </c>
      <c r="D140" s="96" t="s">
        <v>212</v>
      </c>
      <c r="E140" s="96" t="s">
        <v>212</v>
      </c>
      <c r="F140" s="96" t="s">
        <v>337</v>
      </c>
      <c r="G140" s="96" t="s">
        <v>346</v>
      </c>
      <c r="H140" s="96" t="s">
        <v>346</v>
      </c>
      <c r="I140" s="96" t="s">
        <v>339</v>
      </c>
      <c r="J140" s="96" t="s">
        <v>339</v>
      </c>
    </row>
    <row r="141" spans="1:10" x14ac:dyDescent="0.3">
      <c r="A141" s="96" t="s">
        <v>214</v>
      </c>
      <c r="B141" s="96" t="s">
        <v>630</v>
      </c>
      <c r="C141" s="96" t="s">
        <v>413</v>
      </c>
      <c r="D141" s="96" t="s">
        <v>413</v>
      </c>
      <c r="E141" s="96" t="s">
        <v>413</v>
      </c>
      <c r="F141" s="96" t="s">
        <v>342</v>
      </c>
      <c r="G141" s="96" t="s">
        <v>347</v>
      </c>
      <c r="H141" s="96" t="s">
        <v>347</v>
      </c>
      <c r="I141" s="96" t="s">
        <v>556</v>
      </c>
      <c r="J141" s="96" t="s">
        <v>557</v>
      </c>
    </row>
    <row r="142" spans="1:10" x14ac:dyDescent="0.3">
      <c r="A142" s="96" t="s">
        <v>216</v>
      </c>
      <c r="B142" s="96" t="s">
        <v>216</v>
      </c>
      <c r="C142" s="96" t="s">
        <v>215</v>
      </c>
      <c r="D142" s="96" t="s">
        <v>215</v>
      </c>
      <c r="E142" s="96" t="s">
        <v>215</v>
      </c>
      <c r="F142" s="96" t="s">
        <v>337</v>
      </c>
      <c r="G142" s="96" t="s">
        <v>346</v>
      </c>
      <c r="H142" s="96" t="s">
        <v>346</v>
      </c>
      <c r="I142" s="96" t="s">
        <v>339</v>
      </c>
      <c r="J142" s="96" t="s">
        <v>339</v>
      </c>
    </row>
    <row r="143" spans="1:10" x14ac:dyDescent="0.3">
      <c r="A143" s="96" t="s">
        <v>218</v>
      </c>
      <c r="B143" s="96" t="s">
        <v>218</v>
      </c>
      <c r="C143" s="96" t="s">
        <v>217</v>
      </c>
      <c r="D143" s="96" t="s">
        <v>217</v>
      </c>
      <c r="E143" s="96" t="s">
        <v>217</v>
      </c>
      <c r="F143" s="96" t="s">
        <v>342</v>
      </c>
      <c r="G143" s="96" t="s">
        <v>350</v>
      </c>
      <c r="H143" s="96" t="s">
        <v>350</v>
      </c>
      <c r="I143" s="96" t="s">
        <v>604</v>
      </c>
      <c r="J143" s="96" t="s">
        <v>350</v>
      </c>
    </row>
    <row r="144" spans="1:10" x14ac:dyDescent="0.3">
      <c r="A144" s="96" t="s">
        <v>219</v>
      </c>
      <c r="B144" s="96" t="s">
        <v>631</v>
      </c>
      <c r="C144" s="96" t="s">
        <v>414</v>
      </c>
      <c r="D144" s="96" t="s">
        <v>414</v>
      </c>
      <c r="E144" s="96" t="s">
        <v>414</v>
      </c>
      <c r="F144" s="96" t="s">
        <v>342</v>
      </c>
      <c r="G144" s="96" t="s">
        <v>347</v>
      </c>
      <c r="H144" s="96" t="s">
        <v>347</v>
      </c>
      <c r="I144" s="96" t="s">
        <v>527</v>
      </c>
      <c r="J144" s="96" t="s">
        <v>528</v>
      </c>
    </row>
    <row r="145" spans="1:10" x14ac:dyDescent="0.3">
      <c r="A145" s="96" t="s">
        <v>220</v>
      </c>
      <c r="B145" s="96" t="s">
        <v>632</v>
      </c>
      <c r="C145" s="96" t="s">
        <v>633</v>
      </c>
      <c r="D145" s="96" t="s">
        <v>415</v>
      </c>
      <c r="E145" s="96" t="s">
        <v>415</v>
      </c>
      <c r="F145" s="96" t="s">
        <v>343</v>
      </c>
      <c r="G145" s="96" t="s">
        <v>343</v>
      </c>
      <c r="H145" s="96" t="s">
        <v>343</v>
      </c>
      <c r="I145" s="96" t="s">
        <v>540</v>
      </c>
      <c r="J145" s="96" t="s">
        <v>530</v>
      </c>
    </row>
    <row r="146" spans="1:10" x14ac:dyDescent="0.3">
      <c r="A146" s="96" t="s">
        <v>460</v>
      </c>
      <c r="B146" s="96" t="s">
        <v>634</v>
      </c>
      <c r="C146" s="96" t="s">
        <v>461</v>
      </c>
      <c r="D146" s="96" t="s">
        <v>461</v>
      </c>
      <c r="E146" s="96" t="s">
        <v>461</v>
      </c>
      <c r="F146" s="96" t="s">
        <v>342</v>
      </c>
      <c r="G146" s="96" t="s">
        <v>350</v>
      </c>
      <c r="H146" s="96" t="s">
        <v>350</v>
      </c>
      <c r="I146" s="96" t="s">
        <v>591</v>
      </c>
      <c r="J146" s="96" t="s">
        <v>350</v>
      </c>
    </row>
    <row r="147" spans="1:10" x14ac:dyDescent="0.3">
      <c r="A147" s="96" t="s">
        <v>222</v>
      </c>
      <c r="B147" s="96" t="s">
        <v>222</v>
      </c>
      <c r="C147" s="96" t="s">
        <v>221</v>
      </c>
      <c r="D147" s="96" t="s">
        <v>221</v>
      </c>
      <c r="E147" s="96" t="s">
        <v>221</v>
      </c>
      <c r="F147" s="96" t="s">
        <v>342</v>
      </c>
      <c r="G147" s="96" t="s">
        <v>350</v>
      </c>
      <c r="H147" s="96" t="s">
        <v>350</v>
      </c>
      <c r="I147" s="96" t="s">
        <v>539</v>
      </c>
      <c r="J147" s="96" t="s">
        <v>350</v>
      </c>
    </row>
    <row r="148" spans="1:10" x14ac:dyDescent="0.3">
      <c r="A148" s="96" t="s">
        <v>224</v>
      </c>
      <c r="B148" s="96" t="s">
        <v>224</v>
      </c>
      <c r="C148" s="96" t="s">
        <v>223</v>
      </c>
      <c r="D148" s="96" t="s">
        <v>223</v>
      </c>
      <c r="E148" s="96" t="s">
        <v>223</v>
      </c>
      <c r="F148" s="96" t="s">
        <v>340</v>
      </c>
      <c r="G148" s="96" t="s">
        <v>348</v>
      </c>
      <c r="H148" s="96" t="s">
        <v>340</v>
      </c>
      <c r="I148" s="96" t="s">
        <v>535</v>
      </c>
      <c r="J148" s="96" t="s">
        <v>535</v>
      </c>
    </row>
    <row r="149" spans="1:10" x14ac:dyDescent="0.3">
      <c r="A149" s="96" t="s">
        <v>226</v>
      </c>
      <c r="B149" s="96" t="s">
        <v>635</v>
      </c>
      <c r="C149" s="96" t="s">
        <v>225</v>
      </c>
      <c r="D149" s="96" t="s">
        <v>225</v>
      </c>
      <c r="E149" s="96" t="s">
        <v>225</v>
      </c>
      <c r="F149" s="96" t="s">
        <v>338</v>
      </c>
      <c r="G149" s="96" t="s">
        <v>346</v>
      </c>
      <c r="H149" s="96" t="s">
        <v>346</v>
      </c>
      <c r="I149" s="96" t="s">
        <v>339</v>
      </c>
      <c r="J149" s="96" t="s">
        <v>339</v>
      </c>
    </row>
    <row r="150" spans="1:10" x14ac:dyDescent="0.3">
      <c r="A150" s="96" t="s">
        <v>228</v>
      </c>
      <c r="B150" s="96" t="s">
        <v>636</v>
      </c>
      <c r="C150" s="96" t="s">
        <v>227</v>
      </c>
      <c r="D150" s="96" t="s">
        <v>227</v>
      </c>
      <c r="E150" s="96" t="s">
        <v>227</v>
      </c>
      <c r="F150" s="96" t="s">
        <v>338</v>
      </c>
      <c r="G150" s="96" t="s">
        <v>346</v>
      </c>
      <c r="H150" s="96" t="s">
        <v>346</v>
      </c>
      <c r="I150" s="96" t="s">
        <v>339</v>
      </c>
      <c r="J150" s="96" t="s">
        <v>339</v>
      </c>
    </row>
    <row r="151" spans="1:10" x14ac:dyDescent="0.3">
      <c r="A151" s="96" t="s">
        <v>417</v>
      </c>
      <c r="B151" s="96" t="s">
        <v>417</v>
      </c>
      <c r="C151" s="96" t="s">
        <v>416</v>
      </c>
      <c r="D151" s="96" t="s">
        <v>416</v>
      </c>
      <c r="E151" s="96" t="s">
        <v>416</v>
      </c>
      <c r="F151" s="96" t="s">
        <v>342</v>
      </c>
      <c r="G151" s="96" t="s">
        <v>350</v>
      </c>
      <c r="H151" s="96" t="s">
        <v>350</v>
      </c>
      <c r="I151" s="96" t="s">
        <v>575</v>
      </c>
      <c r="J151" s="96" t="s">
        <v>350</v>
      </c>
    </row>
    <row r="152" spans="1:10" x14ac:dyDescent="0.3">
      <c r="A152" s="96" t="s">
        <v>230</v>
      </c>
      <c r="B152" s="96" t="s">
        <v>637</v>
      </c>
      <c r="C152" s="96" t="s">
        <v>229</v>
      </c>
      <c r="D152" s="96" t="s">
        <v>229</v>
      </c>
      <c r="E152" s="96" t="s">
        <v>229</v>
      </c>
      <c r="F152" s="96" t="s">
        <v>343</v>
      </c>
      <c r="G152" s="96" t="s">
        <v>343</v>
      </c>
      <c r="H152" s="96" t="s">
        <v>343</v>
      </c>
      <c r="I152" s="96" t="s">
        <v>529</v>
      </c>
      <c r="J152" s="96" t="s">
        <v>530</v>
      </c>
    </row>
    <row r="153" spans="1:10" x14ac:dyDescent="0.3">
      <c r="A153" s="96" t="s">
        <v>232</v>
      </c>
      <c r="B153" s="96" t="s">
        <v>232</v>
      </c>
      <c r="C153" s="96" t="s">
        <v>231</v>
      </c>
      <c r="D153" s="96" t="s">
        <v>231</v>
      </c>
      <c r="E153" s="96" t="s">
        <v>231</v>
      </c>
      <c r="F153" s="96" t="s">
        <v>343</v>
      </c>
      <c r="G153" s="96" t="s">
        <v>343</v>
      </c>
      <c r="H153" s="96" t="s">
        <v>343</v>
      </c>
      <c r="I153" s="96" t="s">
        <v>583</v>
      </c>
      <c r="J153" s="96" t="s">
        <v>530</v>
      </c>
    </row>
    <row r="154" spans="1:10" x14ac:dyDescent="0.3">
      <c r="A154" s="96" t="s">
        <v>234</v>
      </c>
      <c r="B154" s="96" t="s">
        <v>234</v>
      </c>
      <c r="C154" s="96" t="s">
        <v>233</v>
      </c>
      <c r="D154" s="96" t="s">
        <v>233</v>
      </c>
      <c r="E154" s="96" t="s">
        <v>233</v>
      </c>
      <c r="F154" s="96" t="s">
        <v>344</v>
      </c>
      <c r="G154" s="96" t="s">
        <v>347</v>
      </c>
      <c r="H154" s="96" t="s">
        <v>347</v>
      </c>
      <c r="I154" s="96" t="s">
        <v>537</v>
      </c>
      <c r="J154" s="96" t="s">
        <v>533</v>
      </c>
    </row>
    <row r="155" spans="1:10" x14ac:dyDescent="0.3">
      <c r="A155" s="96" t="s">
        <v>235</v>
      </c>
      <c r="B155" s="96" t="s">
        <v>235</v>
      </c>
      <c r="C155" s="96" t="s">
        <v>418</v>
      </c>
      <c r="D155" s="96" t="s">
        <v>418</v>
      </c>
      <c r="E155" s="96" t="s">
        <v>418</v>
      </c>
      <c r="F155" s="96" t="s">
        <v>342</v>
      </c>
      <c r="G155" s="96" t="s">
        <v>347</v>
      </c>
      <c r="H155" s="96" t="s">
        <v>347</v>
      </c>
      <c r="I155" s="96" t="s">
        <v>527</v>
      </c>
      <c r="J155" s="96" t="s">
        <v>528</v>
      </c>
    </row>
    <row r="156" spans="1:10" x14ac:dyDescent="0.3">
      <c r="A156" s="96" t="s">
        <v>420</v>
      </c>
      <c r="B156" s="96" t="s">
        <v>420</v>
      </c>
      <c r="C156" s="96" t="s">
        <v>419</v>
      </c>
      <c r="D156" s="96" t="s">
        <v>419</v>
      </c>
      <c r="E156" s="96" t="s">
        <v>419</v>
      </c>
      <c r="F156" s="96" t="s">
        <v>342</v>
      </c>
      <c r="G156" s="96" t="s">
        <v>350</v>
      </c>
      <c r="H156" s="96" t="s">
        <v>350</v>
      </c>
      <c r="I156" s="96" t="s">
        <v>604</v>
      </c>
      <c r="J156" s="96" t="s">
        <v>350</v>
      </c>
    </row>
    <row r="157" spans="1:10" x14ac:dyDescent="0.3">
      <c r="A157" s="96" t="s">
        <v>237</v>
      </c>
      <c r="B157" s="96" t="s">
        <v>237</v>
      </c>
      <c r="C157" s="96" t="s">
        <v>236</v>
      </c>
      <c r="D157" s="96" t="s">
        <v>236</v>
      </c>
      <c r="E157" s="96" t="s">
        <v>236</v>
      </c>
      <c r="F157" s="96" t="s">
        <v>340</v>
      </c>
      <c r="G157" s="96" t="s">
        <v>348</v>
      </c>
      <c r="H157" s="96" t="s">
        <v>340</v>
      </c>
      <c r="I157" s="96" t="s">
        <v>535</v>
      </c>
      <c r="J157" s="96" t="s">
        <v>535</v>
      </c>
    </row>
    <row r="158" spans="1:10" x14ac:dyDescent="0.3">
      <c r="A158" s="96" t="s">
        <v>239</v>
      </c>
      <c r="B158" s="96" t="s">
        <v>239</v>
      </c>
      <c r="C158" s="96" t="s">
        <v>238</v>
      </c>
      <c r="D158" s="96" t="s">
        <v>238</v>
      </c>
      <c r="E158" s="96" t="s">
        <v>238</v>
      </c>
      <c r="F158" s="96" t="s">
        <v>342</v>
      </c>
      <c r="G158" s="96" t="s">
        <v>350</v>
      </c>
      <c r="H158" s="96" t="s">
        <v>350</v>
      </c>
      <c r="I158" s="96" t="s">
        <v>591</v>
      </c>
      <c r="J158" s="96" t="s">
        <v>350</v>
      </c>
    </row>
    <row r="159" spans="1:10" x14ac:dyDescent="0.3">
      <c r="A159" s="96" t="s">
        <v>241</v>
      </c>
      <c r="B159" s="96" t="s">
        <v>638</v>
      </c>
      <c r="C159" s="96" t="s">
        <v>240</v>
      </c>
      <c r="D159" s="96" t="s">
        <v>240</v>
      </c>
      <c r="E159" s="96" t="s">
        <v>240</v>
      </c>
      <c r="F159" s="96" t="s">
        <v>340</v>
      </c>
      <c r="G159" s="96" t="s">
        <v>348</v>
      </c>
      <c r="H159" s="96" t="s">
        <v>340</v>
      </c>
      <c r="I159" s="96" t="s">
        <v>535</v>
      </c>
      <c r="J159" s="96" t="s">
        <v>535</v>
      </c>
    </row>
    <row r="160" spans="1:10" x14ac:dyDescent="0.3">
      <c r="A160" s="96" t="s">
        <v>243</v>
      </c>
      <c r="B160" s="96" t="s">
        <v>243</v>
      </c>
      <c r="C160" s="96" t="s">
        <v>242</v>
      </c>
      <c r="D160" s="96" t="s">
        <v>242</v>
      </c>
      <c r="E160" s="96" t="s">
        <v>242</v>
      </c>
      <c r="F160" s="96" t="s">
        <v>340</v>
      </c>
      <c r="G160" s="96" t="s">
        <v>348</v>
      </c>
      <c r="H160" s="96" t="s">
        <v>340</v>
      </c>
      <c r="I160" s="96" t="s">
        <v>535</v>
      </c>
      <c r="J160" s="96" t="s">
        <v>535</v>
      </c>
    </row>
    <row r="161" spans="1:10" x14ac:dyDescent="0.3">
      <c r="A161" s="96" t="s">
        <v>245</v>
      </c>
      <c r="B161" s="96" t="s">
        <v>639</v>
      </c>
      <c r="C161" s="96" t="s">
        <v>244</v>
      </c>
      <c r="D161" s="96" t="s">
        <v>244</v>
      </c>
      <c r="E161" s="96" t="s">
        <v>244</v>
      </c>
      <c r="F161" s="96" t="s">
        <v>342</v>
      </c>
      <c r="G161" s="96" t="s">
        <v>347</v>
      </c>
      <c r="H161" s="96" t="s">
        <v>347</v>
      </c>
      <c r="I161" s="96" t="s">
        <v>556</v>
      </c>
      <c r="J161" s="96" t="s">
        <v>557</v>
      </c>
    </row>
    <row r="162" spans="1:10" x14ac:dyDescent="0.3">
      <c r="A162" s="96" t="s">
        <v>247</v>
      </c>
      <c r="B162" s="96" t="s">
        <v>247</v>
      </c>
      <c r="C162" s="96" t="s">
        <v>246</v>
      </c>
      <c r="D162" s="96" t="s">
        <v>246</v>
      </c>
      <c r="E162" s="96" t="s">
        <v>246</v>
      </c>
      <c r="F162" s="96" t="s">
        <v>343</v>
      </c>
      <c r="G162" s="96" t="s">
        <v>343</v>
      </c>
      <c r="H162" s="96" t="s">
        <v>343</v>
      </c>
      <c r="I162" s="96" t="s">
        <v>543</v>
      </c>
      <c r="J162" s="96" t="s">
        <v>530</v>
      </c>
    </row>
    <row r="163" spans="1:10" x14ac:dyDescent="0.3">
      <c r="A163" s="96" t="s">
        <v>249</v>
      </c>
      <c r="B163" s="96" t="s">
        <v>640</v>
      </c>
      <c r="C163" s="96" t="s">
        <v>248</v>
      </c>
      <c r="D163" s="96" t="s">
        <v>248</v>
      </c>
      <c r="E163" s="96" t="s">
        <v>248</v>
      </c>
      <c r="F163" s="96" t="s">
        <v>343</v>
      </c>
      <c r="G163" s="96" t="s">
        <v>343</v>
      </c>
      <c r="H163" s="96" t="s">
        <v>343</v>
      </c>
      <c r="I163" s="96" t="s">
        <v>529</v>
      </c>
      <c r="J163" s="96" t="s">
        <v>530</v>
      </c>
    </row>
    <row r="164" spans="1:10" x14ac:dyDescent="0.3">
      <c r="A164" s="96" t="s">
        <v>462</v>
      </c>
      <c r="B164" s="96" t="s">
        <v>641</v>
      </c>
      <c r="C164" s="96" t="s">
        <v>463</v>
      </c>
      <c r="D164" s="96" t="s">
        <v>463</v>
      </c>
      <c r="E164" s="96" t="s">
        <v>463</v>
      </c>
      <c r="F164" s="96" t="s">
        <v>340</v>
      </c>
      <c r="G164" s="96" t="s">
        <v>349</v>
      </c>
      <c r="H164" s="96" t="s">
        <v>340</v>
      </c>
      <c r="I164" s="96" t="s">
        <v>535</v>
      </c>
      <c r="J164" s="96" t="s">
        <v>535</v>
      </c>
    </row>
    <row r="165" spans="1:10" x14ac:dyDescent="0.3">
      <c r="A165" s="96" t="s">
        <v>251</v>
      </c>
      <c r="B165" s="96" t="s">
        <v>251</v>
      </c>
      <c r="C165" s="96" t="s">
        <v>250</v>
      </c>
      <c r="D165" s="96" t="s">
        <v>250</v>
      </c>
      <c r="E165" s="96" t="s">
        <v>250</v>
      </c>
      <c r="F165" s="96" t="s">
        <v>344</v>
      </c>
      <c r="G165" s="96" t="s">
        <v>347</v>
      </c>
      <c r="H165" s="96" t="s">
        <v>347</v>
      </c>
      <c r="I165" s="96" t="s">
        <v>537</v>
      </c>
      <c r="J165" s="96" t="s">
        <v>533</v>
      </c>
    </row>
    <row r="166" spans="1:10" x14ac:dyDescent="0.3">
      <c r="A166" s="96" t="s">
        <v>253</v>
      </c>
      <c r="B166" s="96" t="s">
        <v>253</v>
      </c>
      <c r="C166" s="96" t="s">
        <v>642</v>
      </c>
      <c r="D166" s="96" t="s">
        <v>252</v>
      </c>
      <c r="E166" s="96" t="s">
        <v>252</v>
      </c>
      <c r="F166" s="96" t="s">
        <v>342</v>
      </c>
      <c r="G166" s="96" t="s">
        <v>347</v>
      </c>
      <c r="H166" s="96" t="s">
        <v>347</v>
      </c>
      <c r="I166" s="96" t="s">
        <v>567</v>
      </c>
      <c r="J166" s="96" t="s">
        <v>557</v>
      </c>
    </row>
    <row r="167" spans="1:10" x14ac:dyDescent="0.3">
      <c r="A167" s="96" t="s">
        <v>255</v>
      </c>
      <c r="B167" s="96" t="s">
        <v>255</v>
      </c>
      <c r="C167" s="96" t="s">
        <v>643</v>
      </c>
      <c r="D167" s="96" t="s">
        <v>254</v>
      </c>
      <c r="E167" s="96" t="s">
        <v>254</v>
      </c>
      <c r="F167" s="96" t="s">
        <v>343</v>
      </c>
      <c r="G167" s="96" t="s">
        <v>343</v>
      </c>
      <c r="H167" s="96" t="s">
        <v>343</v>
      </c>
      <c r="I167" s="96" t="s">
        <v>543</v>
      </c>
      <c r="J167" s="96" t="s">
        <v>530</v>
      </c>
    </row>
    <row r="168" spans="1:10" x14ac:dyDescent="0.3">
      <c r="A168" s="96" t="s">
        <v>257</v>
      </c>
      <c r="B168" s="96" t="s">
        <v>644</v>
      </c>
      <c r="C168" s="96" t="s">
        <v>256</v>
      </c>
      <c r="D168" s="96" t="s">
        <v>256</v>
      </c>
      <c r="E168" s="96" t="s">
        <v>256</v>
      </c>
      <c r="F168" s="96" t="s">
        <v>343</v>
      </c>
      <c r="G168" s="96" t="s">
        <v>343</v>
      </c>
      <c r="H168" s="96" t="s">
        <v>343</v>
      </c>
      <c r="I168" s="96" t="s">
        <v>543</v>
      </c>
      <c r="J168" s="96" t="s">
        <v>530</v>
      </c>
    </row>
    <row r="169" spans="1:10" x14ac:dyDescent="0.3">
      <c r="A169" s="96" t="s">
        <v>258</v>
      </c>
      <c r="B169" s="96" t="s">
        <v>258</v>
      </c>
      <c r="C169" s="96" t="s">
        <v>422</v>
      </c>
      <c r="D169" s="96" t="s">
        <v>422</v>
      </c>
      <c r="E169" s="96" t="s">
        <v>422</v>
      </c>
      <c r="F169" s="96" t="s">
        <v>343</v>
      </c>
      <c r="G169" s="96" t="s">
        <v>343</v>
      </c>
      <c r="H169" s="96" t="s">
        <v>343</v>
      </c>
      <c r="I169" s="96" t="s">
        <v>543</v>
      </c>
      <c r="J169" s="96" t="s">
        <v>530</v>
      </c>
    </row>
    <row r="170" spans="1:10" x14ac:dyDescent="0.3">
      <c r="A170" s="96" t="s">
        <v>259</v>
      </c>
      <c r="B170" s="96" t="s">
        <v>259</v>
      </c>
      <c r="C170" s="96" t="s">
        <v>423</v>
      </c>
      <c r="D170" s="96" t="s">
        <v>423</v>
      </c>
      <c r="E170" s="96" t="s">
        <v>423</v>
      </c>
      <c r="F170" s="96" t="s">
        <v>336</v>
      </c>
      <c r="G170" s="96" t="s">
        <v>346</v>
      </c>
      <c r="H170" s="96" t="s">
        <v>346</v>
      </c>
      <c r="I170" s="96" t="s">
        <v>339</v>
      </c>
      <c r="J170" s="96" t="s">
        <v>339</v>
      </c>
    </row>
    <row r="171" spans="1:10" x14ac:dyDescent="0.3">
      <c r="A171" s="96" t="s">
        <v>261</v>
      </c>
      <c r="B171" s="96" t="s">
        <v>645</v>
      </c>
      <c r="C171" s="96" t="s">
        <v>260</v>
      </c>
      <c r="D171" s="96" t="s">
        <v>260</v>
      </c>
      <c r="E171" s="96" t="s">
        <v>260</v>
      </c>
      <c r="F171" s="96" t="s">
        <v>340</v>
      </c>
      <c r="G171" s="96" t="s">
        <v>349</v>
      </c>
      <c r="H171" s="96" t="s">
        <v>340</v>
      </c>
      <c r="I171" s="96" t="s">
        <v>535</v>
      </c>
      <c r="J171" s="96" t="s">
        <v>535</v>
      </c>
    </row>
    <row r="172" spans="1:10" x14ac:dyDescent="0.3">
      <c r="A172" s="96" t="s">
        <v>425</v>
      </c>
      <c r="B172" s="96" t="s">
        <v>425</v>
      </c>
      <c r="C172" s="96" t="s">
        <v>424</v>
      </c>
      <c r="D172" s="96" t="s">
        <v>424</v>
      </c>
      <c r="E172" s="96" t="s">
        <v>424</v>
      </c>
      <c r="F172" s="96" t="s">
        <v>340</v>
      </c>
      <c r="G172" s="96" t="s">
        <v>349</v>
      </c>
      <c r="H172" s="96" t="s">
        <v>340</v>
      </c>
      <c r="I172" s="96" t="s">
        <v>535</v>
      </c>
      <c r="J172" s="96" t="s">
        <v>535</v>
      </c>
    </row>
    <row r="173" spans="1:10" x14ac:dyDescent="0.3">
      <c r="A173" s="96" t="s">
        <v>646</v>
      </c>
      <c r="B173" s="96" t="s">
        <v>646</v>
      </c>
      <c r="C173" s="96" t="s">
        <v>647</v>
      </c>
      <c r="D173" s="96" t="s">
        <v>647</v>
      </c>
      <c r="E173" s="96" t="s">
        <v>647</v>
      </c>
      <c r="F173" s="96" t="s">
        <v>340</v>
      </c>
      <c r="G173" s="96" t="s">
        <v>349</v>
      </c>
      <c r="H173" s="96" t="s">
        <v>340</v>
      </c>
      <c r="I173" s="96" t="s">
        <v>535</v>
      </c>
      <c r="J173" s="96" t="s">
        <v>535</v>
      </c>
    </row>
    <row r="174" spans="1:10" x14ac:dyDescent="0.3">
      <c r="A174" s="96" t="s">
        <v>263</v>
      </c>
      <c r="B174" s="96" t="s">
        <v>263</v>
      </c>
      <c r="C174" s="96" t="s">
        <v>262</v>
      </c>
      <c r="D174" s="96" t="s">
        <v>262</v>
      </c>
      <c r="E174" s="96" t="s">
        <v>262</v>
      </c>
      <c r="F174" s="96" t="s">
        <v>340</v>
      </c>
      <c r="G174" s="96" t="s">
        <v>349</v>
      </c>
      <c r="H174" s="96" t="s">
        <v>340</v>
      </c>
      <c r="I174" s="96" t="s">
        <v>535</v>
      </c>
      <c r="J174" s="96" t="s">
        <v>535</v>
      </c>
    </row>
    <row r="175" spans="1:10" x14ac:dyDescent="0.3">
      <c r="A175" s="96" t="s">
        <v>648</v>
      </c>
      <c r="B175" s="96" t="s">
        <v>648</v>
      </c>
      <c r="C175" s="96" t="s">
        <v>649</v>
      </c>
      <c r="D175" s="96" t="s">
        <v>649</v>
      </c>
      <c r="E175" s="96" t="s">
        <v>649</v>
      </c>
      <c r="F175" s="96" t="s">
        <v>340</v>
      </c>
      <c r="G175" s="96" t="s">
        <v>349</v>
      </c>
      <c r="H175" s="96" t="s">
        <v>340</v>
      </c>
      <c r="I175" s="96" t="s">
        <v>546</v>
      </c>
      <c r="J175" s="96"/>
    </row>
    <row r="176" spans="1:10" x14ac:dyDescent="0.3">
      <c r="A176" s="96" t="s">
        <v>427</v>
      </c>
      <c r="B176" s="96" t="s">
        <v>650</v>
      </c>
      <c r="C176" s="96" t="s">
        <v>426</v>
      </c>
      <c r="D176" s="96" t="s">
        <v>426</v>
      </c>
      <c r="E176" s="96" t="s">
        <v>426</v>
      </c>
      <c r="F176" s="96" t="s">
        <v>342</v>
      </c>
      <c r="G176" s="96" t="s">
        <v>350</v>
      </c>
      <c r="H176" s="96" t="s">
        <v>350</v>
      </c>
      <c r="I176" s="96" t="s">
        <v>575</v>
      </c>
      <c r="J176" s="96" t="s">
        <v>350</v>
      </c>
    </row>
    <row r="177" spans="1:10" x14ac:dyDescent="0.3">
      <c r="A177" s="96" t="s">
        <v>651</v>
      </c>
      <c r="B177" s="96" t="s">
        <v>652</v>
      </c>
      <c r="C177" s="96" t="s">
        <v>653</v>
      </c>
      <c r="D177" s="96" t="s">
        <v>653</v>
      </c>
      <c r="E177" s="96" t="s">
        <v>653</v>
      </c>
      <c r="F177" s="96" t="s">
        <v>343</v>
      </c>
      <c r="G177" s="96" t="s">
        <v>343</v>
      </c>
      <c r="H177" s="96" t="s">
        <v>343</v>
      </c>
      <c r="I177" s="96" t="s">
        <v>529</v>
      </c>
      <c r="J177" s="96" t="s">
        <v>530</v>
      </c>
    </row>
    <row r="178" spans="1:10" x14ac:dyDescent="0.3">
      <c r="A178" s="96" t="s">
        <v>429</v>
      </c>
      <c r="B178" s="96" t="s">
        <v>429</v>
      </c>
      <c r="C178" s="96" t="s">
        <v>428</v>
      </c>
      <c r="D178" s="96" t="s">
        <v>428</v>
      </c>
      <c r="E178" s="96" t="s">
        <v>428</v>
      </c>
      <c r="F178" s="96" t="s">
        <v>338</v>
      </c>
      <c r="G178" s="96" t="s">
        <v>346</v>
      </c>
      <c r="H178" s="96" t="s">
        <v>346</v>
      </c>
      <c r="I178" s="96" t="s">
        <v>339</v>
      </c>
      <c r="J178" s="96" t="s">
        <v>339</v>
      </c>
    </row>
    <row r="179" spans="1:10" x14ac:dyDescent="0.3">
      <c r="A179" s="96" t="s">
        <v>264</v>
      </c>
      <c r="B179" s="96" t="s">
        <v>264</v>
      </c>
      <c r="C179" s="96" t="s">
        <v>430</v>
      </c>
      <c r="D179" s="96" t="s">
        <v>430</v>
      </c>
      <c r="E179" s="96" t="s">
        <v>430</v>
      </c>
      <c r="F179" s="96" t="s">
        <v>344</v>
      </c>
      <c r="G179" s="96" t="s">
        <v>347</v>
      </c>
      <c r="H179" s="96" t="s">
        <v>347</v>
      </c>
      <c r="I179" s="96" t="s">
        <v>537</v>
      </c>
      <c r="J179" s="96" t="s">
        <v>533</v>
      </c>
    </row>
    <row r="180" spans="1:10" x14ac:dyDescent="0.3">
      <c r="A180" s="96" t="s">
        <v>266</v>
      </c>
      <c r="B180" s="96" t="s">
        <v>266</v>
      </c>
      <c r="C180" s="96" t="s">
        <v>265</v>
      </c>
      <c r="D180" s="96" t="s">
        <v>265</v>
      </c>
      <c r="E180" s="96" t="s">
        <v>265</v>
      </c>
      <c r="F180" s="96" t="s">
        <v>338</v>
      </c>
      <c r="G180" s="96" t="s">
        <v>346</v>
      </c>
      <c r="H180" s="96" t="s">
        <v>346</v>
      </c>
      <c r="I180" s="96" t="s">
        <v>339</v>
      </c>
      <c r="J180" s="96" t="s">
        <v>339</v>
      </c>
    </row>
    <row r="181" spans="1:10" x14ac:dyDescent="0.3">
      <c r="A181" s="96" t="s">
        <v>268</v>
      </c>
      <c r="B181" s="96" t="s">
        <v>268</v>
      </c>
      <c r="C181" s="96" t="s">
        <v>654</v>
      </c>
      <c r="D181" s="96" t="s">
        <v>267</v>
      </c>
      <c r="E181" s="96" t="s">
        <v>267</v>
      </c>
      <c r="F181" s="96" t="s">
        <v>343</v>
      </c>
      <c r="G181" s="96" t="s">
        <v>343</v>
      </c>
      <c r="H181" s="96" t="s">
        <v>343</v>
      </c>
      <c r="I181" s="96" t="s">
        <v>529</v>
      </c>
      <c r="J181" s="96" t="s">
        <v>530</v>
      </c>
    </row>
    <row r="182" spans="1:10" x14ac:dyDescent="0.3">
      <c r="A182" s="96" t="s">
        <v>432</v>
      </c>
      <c r="B182" s="96" t="s">
        <v>655</v>
      </c>
      <c r="C182" s="96" t="s">
        <v>431</v>
      </c>
      <c r="D182" s="96" t="s">
        <v>431</v>
      </c>
      <c r="E182" s="96" t="s">
        <v>431</v>
      </c>
      <c r="F182" s="96" t="s">
        <v>337</v>
      </c>
      <c r="G182" s="96" t="s">
        <v>346</v>
      </c>
      <c r="H182" s="96" t="s">
        <v>346</v>
      </c>
      <c r="I182" s="96" t="s">
        <v>339</v>
      </c>
      <c r="J182" s="96" t="s">
        <v>339</v>
      </c>
    </row>
    <row r="183" spans="1:10" x14ac:dyDescent="0.3">
      <c r="A183" s="96" t="s">
        <v>270</v>
      </c>
      <c r="B183" s="96" t="s">
        <v>270</v>
      </c>
      <c r="C183" s="96" t="s">
        <v>269</v>
      </c>
      <c r="D183" s="96" t="s">
        <v>269</v>
      </c>
      <c r="E183" s="96" t="s">
        <v>269</v>
      </c>
      <c r="F183" s="96" t="s">
        <v>338</v>
      </c>
      <c r="G183" s="96" t="s">
        <v>346</v>
      </c>
      <c r="H183" s="96" t="s">
        <v>346</v>
      </c>
      <c r="I183" s="96" t="s">
        <v>339</v>
      </c>
      <c r="J183" s="96" t="s">
        <v>339</v>
      </c>
    </row>
    <row r="184" spans="1:10" x14ac:dyDescent="0.3">
      <c r="A184" s="96" t="s">
        <v>272</v>
      </c>
      <c r="B184" s="96" t="s">
        <v>656</v>
      </c>
      <c r="C184" s="96" t="s">
        <v>271</v>
      </c>
      <c r="D184" s="96" t="s">
        <v>271</v>
      </c>
      <c r="E184" s="96" t="s">
        <v>271</v>
      </c>
      <c r="F184" s="96" t="s">
        <v>342</v>
      </c>
      <c r="G184" s="96" t="s">
        <v>347</v>
      </c>
      <c r="H184" s="96" t="s">
        <v>347</v>
      </c>
      <c r="I184" s="96" t="s">
        <v>556</v>
      </c>
      <c r="J184" s="96" t="s">
        <v>557</v>
      </c>
    </row>
    <row r="185" spans="1:10" x14ac:dyDescent="0.3">
      <c r="A185" s="96" t="s">
        <v>274</v>
      </c>
      <c r="B185" s="96" t="s">
        <v>274</v>
      </c>
      <c r="C185" s="96" t="s">
        <v>273</v>
      </c>
      <c r="D185" s="96" t="s">
        <v>273</v>
      </c>
      <c r="E185" s="96" t="s">
        <v>273</v>
      </c>
      <c r="F185" s="96" t="s">
        <v>340</v>
      </c>
      <c r="G185" s="96" t="s">
        <v>349</v>
      </c>
      <c r="H185" s="96" t="s">
        <v>340</v>
      </c>
      <c r="I185" s="96" t="s">
        <v>535</v>
      </c>
      <c r="J185" s="96" t="s">
        <v>535</v>
      </c>
    </row>
    <row r="186" spans="1:10" x14ac:dyDescent="0.3">
      <c r="A186" s="96" t="s">
        <v>276</v>
      </c>
      <c r="B186" s="96" t="s">
        <v>276</v>
      </c>
      <c r="C186" s="96" t="s">
        <v>275</v>
      </c>
      <c r="D186" s="96" t="s">
        <v>275</v>
      </c>
      <c r="E186" s="96" t="s">
        <v>275</v>
      </c>
      <c r="F186" s="96" t="s">
        <v>343</v>
      </c>
      <c r="G186" s="96" t="s">
        <v>343</v>
      </c>
      <c r="H186" s="96" t="s">
        <v>343</v>
      </c>
      <c r="I186" s="96" t="s">
        <v>543</v>
      </c>
      <c r="J186" s="96" t="s">
        <v>530</v>
      </c>
    </row>
    <row r="187" spans="1:10" x14ac:dyDescent="0.3">
      <c r="A187" s="96" t="s">
        <v>278</v>
      </c>
      <c r="B187" s="96" t="s">
        <v>278</v>
      </c>
      <c r="C187" s="96" t="s">
        <v>277</v>
      </c>
      <c r="D187" s="96" t="s">
        <v>277</v>
      </c>
      <c r="E187" s="96" t="s">
        <v>277</v>
      </c>
      <c r="F187" s="96" t="s">
        <v>343</v>
      </c>
      <c r="G187" s="96" t="s">
        <v>343</v>
      </c>
      <c r="H187" s="96" t="s">
        <v>343</v>
      </c>
      <c r="I187" s="96" t="s">
        <v>529</v>
      </c>
      <c r="J187" s="96" t="s">
        <v>530</v>
      </c>
    </row>
    <row r="188" spans="1:10" x14ac:dyDescent="0.3">
      <c r="A188" s="96" t="s">
        <v>280</v>
      </c>
      <c r="B188" s="96" t="s">
        <v>657</v>
      </c>
      <c r="C188" s="96" t="s">
        <v>279</v>
      </c>
      <c r="D188" s="96" t="s">
        <v>279</v>
      </c>
      <c r="E188" s="96" t="s">
        <v>279</v>
      </c>
      <c r="F188" s="96" t="s">
        <v>342</v>
      </c>
      <c r="G188" s="96" t="s">
        <v>350</v>
      </c>
      <c r="H188" s="96" t="s">
        <v>350</v>
      </c>
      <c r="I188" s="96" t="s">
        <v>591</v>
      </c>
      <c r="J188" s="96" t="s">
        <v>350</v>
      </c>
    </row>
    <row r="189" spans="1:10" x14ac:dyDescent="0.3">
      <c r="A189" s="96" t="s">
        <v>282</v>
      </c>
      <c r="B189" s="96" t="s">
        <v>282</v>
      </c>
      <c r="C189" s="96" t="s">
        <v>281</v>
      </c>
      <c r="D189" s="96" t="s">
        <v>281</v>
      </c>
      <c r="E189" s="96" t="s">
        <v>281</v>
      </c>
      <c r="F189" s="96" t="s">
        <v>336</v>
      </c>
      <c r="G189" s="96" t="s">
        <v>346</v>
      </c>
      <c r="H189" s="96" t="s">
        <v>346</v>
      </c>
      <c r="I189" s="96" t="s">
        <v>339</v>
      </c>
      <c r="J189" s="96" t="s">
        <v>339</v>
      </c>
    </row>
    <row r="190" spans="1:10" x14ac:dyDescent="0.3">
      <c r="A190" s="96" t="s">
        <v>283</v>
      </c>
      <c r="B190" s="96" t="s">
        <v>658</v>
      </c>
      <c r="C190" s="96" t="s">
        <v>433</v>
      </c>
      <c r="D190" s="96" t="s">
        <v>433</v>
      </c>
      <c r="E190" s="96" t="s">
        <v>433</v>
      </c>
      <c r="F190" s="96" t="s">
        <v>337</v>
      </c>
      <c r="G190" s="96" t="s">
        <v>346</v>
      </c>
      <c r="H190" s="96" t="s">
        <v>346</v>
      </c>
      <c r="I190" s="96" t="s">
        <v>339</v>
      </c>
      <c r="J190" s="96" t="s">
        <v>339</v>
      </c>
    </row>
    <row r="191" spans="1:10" x14ac:dyDescent="0.3">
      <c r="A191" s="96" t="s">
        <v>285</v>
      </c>
      <c r="B191" s="96" t="s">
        <v>285</v>
      </c>
      <c r="C191" s="96" t="s">
        <v>284</v>
      </c>
      <c r="D191" s="96" t="s">
        <v>284</v>
      </c>
      <c r="E191" s="96" t="s">
        <v>284</v>
      </c>
      <c r="F191" s="96" t="s">
        <v>336</v>
      </c>
      <c r="G191" s="96" t="s">
        <v>346</v>
      </c>
      <c r="H191" s="96" t="s">
        <v>346</v>
      </c>
      <c r="I191" s="96" t="s">
        <v>339</v>
      </c>
      <c r="J191" s="96" t="s">
        <v>339</v>
      </c>
    </row>
    <row r="192" spans="1:10" x14ac:dyDescent="0.3">
      <c r="A192" s="96" t="s">
        <v>286</v>
      </c>
      <c r="B192" s="96" t="s">
        <v>659</v>
      </c>
      <c r="C192" s="96" t="s">
        <v>434</v>
      </c>
      <c r="D192" s="96" t="s">
        <v>434</v>
      </c>
      <c r="E192" s="96" t="s">
        <v>434</v>
      </c>
      <c r="F192" s="96" t="s">
        <v>343</v>
      </c>
      <c r="G192" s="96" t="s">
        <v>343</v>
      </c>
      <c r="H192" s="96" t="s">
        <v>343</v>
      </c>
      <c r="I192" s="96" t="s">
        <v>529</v>
      </c>
      <c r="J192" s="96" t="s">
        <v>530</v>
      </c>
    </row>
    <row r="193" spans="1:10" x14ac:dyDescent="0.3">
      <c r="A193" s="96" t="s">
        <v>288</v>
      </c>
      <c r="B193" s="96" t="s">
        <v>288</v>
      </c>
      <c r="C193" s="96" t="s">
        <v>287</v>
      </c>
      <c r="D193" s="96" t="s">
        <v>287</v>
      </c>
      <c r="E193" s="96" t="s">
        <v>287</v>
      </c>
      <c r="F193" s="96" t="s">
        <v>342</v>
      </c>
      <c r="G193" s="96" t="s">
        <v>347</v>
      </c>
      <c r="H193" s="96" t="s">
        <v>347</v>
      </c>
      <c r="I193" s="96" t="s">
        <v>527</v>
      </c>
      <c r="J193" s="96" t="s">
        <v>528</v>
      </c>
    </row>
    <row r="194" spans="1:10" x14ac:dyDescent="0.3">
      <c r="A194" s="96" t="s">
        <v>421</v>
      </c>
      <c r="B194" s="96" t="s">
        <v>660</v>
      </c>
      <c r="C194" s="96" t="s">
        <v>661</v>
      </c>
      <c r="D194" s="96" t="s">
        <v>661</v>
      </c>
      <c r="E194" s="96" t="s">
        <v>662</v>
      </c>
      <c r="F194" s="96" t="s">
        <v>344</v>
      </c>
      <c r="G194" s="96" t="s">
        <v>347</v>
      </c>
      <c r="H194" s="96" t="s">
        <v>347</v>
      </c>
      <c r="I194" s="96" t="s">
        <v>537</v>
      </c>
      <c r="J194" s="96" t="s">
        <v>533</v>
      </c>
    </row>
    <row r="195" spans="1:10" x14ac:dyDescent="0.3">
      <c r="A195" s="96" t="s">
        <v>290</v>
      </c>
      <c r="B195" s="96" t="s">
        <v>663</v>
      </c>
      <c r="C195" s="96" t="s">
        <v>289</v>
      </c>
      <c r="D195" s="96" t="s">
        <v>289</v>
      </c>
      <c r="E195" s="96" t="s">
        <v>289</v>
      </c>
      <c r="F195" s="96" t="s">
        <v>336</v>
      </c>
      <c r="G195" s="96" t="s">
        <v>346</v>
      </c>
      <c r="H195" s="96" t="s">
        <v>346</v>
      </c>
      <c r="I195" s="96" t="s">
        <v>532</v>
      </c>
      <c r="J195" s="96" t="s">
        <v>533</v>
      </c>
    </row>
    <row r="196" spans="1:10" x14ac:dyDescent="0.3">
      <c r="A196" s="96" t="s">
        <v>292</v>
      </c>
      <c r="B196" s="96" t="s">
        <v>292</v>
      </c>
      <c r="C196" s="96" t="s">
        <v>291</v>
      </c>
      <c r="D196" s="96" t="s">
        <v>291</v>
      </c>
      <c r="E196" s="96" t="s">
        <v>291</v>
      </c>
      <c r="F196" s="96" t="s">
        <v>340</v>
      </c>
      <c r="G196" s="96" t="s">
        <v>349</v>
      </c>
      <c r="H196" s="96" t="s">
        <v>340</v>
      </c>
      <c r="I196" s="96" t="s">
        <v>535</v>
      </c>
      <c r="J196" s="96" t="s">
        <v>535</v>
      </c>
    </row>
    <row r="197" spans="1:10" x14ac:dyDescent="0.3">
      <c r="A197" s="96" t="s">
        <v>294</v>
      </c>
      <c r="B197" s="96" t="s">
        <v>294</v>
      </c>
      <c r="C197" s="96" t="s">
        <v>293</v>
      </c>
      <c r="D197" s="96" t="s">
        <v>293</v>
      </c>
      <c r="E197" s="96" t="s">
        <v>293</v>
      </c>
      <c r="F197" s="96" t="s">
        <v>343</v>
      </c>
      <c r="G197" s="96" t="s">
        <v>343</v>
      </c>
      <c r="H197" s="96" t="s">
        <v>343</v>
      </c>
      <c r="I197" s="96" t="s">
        <v>583</v>
      </c>
      <c r="J197" s="96" t="s">
        <v>530</v>
      </c>
    </row>
    <row r="198" spans="1:10" x14ac:dyDescent="0.3">
      <c r="A198" s="96" t="s">
        <v>296</v>
      </c>
      <c r="B198" s="96" t="s">
        <v>664</v>
      </c>
      <c r="C198" s="96" t="s">
        <v>295</v>
      </c>
      <c r="D198" s="96" t="s">
        <v>295</v>
      </c>
      <c r="E198" s="96" t="s">
        <v>295</v>
      </c>
      <c r="F198" s="96" t="s">
        <v>343</v>
      </c>
      <c r="G198" s="96" t="s">
        <v>343</v>
      </c>
      <c r="H198" s="96" t="s">
        <v>343</v>
      </c>
      <c r="I198" s="96" t="s">
        <v>540</v>
      </c>
      <c r="J198" s="96" t="s">
        <v>530</v>
      </c>
    </row>
    <row r="199" spans="1:10" x14ac:dyDescent="0.3">
      <c r="A199" s="96" t="s">
        <v>297</v>
      </c>
      <c r="B199" s="96" t="s">
        <v>297</v>
      </c>
      <c r="C199" s="96" t="s">
        <v>665</v>
      </c>
      <c r="D199" s="96" t="s">
        <v>501</v>
      </c>
      <c r="E199" s="96" t="s">
        <v>501</v>
      </c>
      <c r="F199" s="96" t="s">
        <v>344</v>
      </c>
      <c r="G199" s="96" t="s">
        <v>347</v>
      </c>
      <c r="H199" s="96" t="s">
        <v>347</v>
      </c>
      <c r="I199" s="96" t="s">
        <v>537</v>
      </c>
      <c r="J199" s="96" t="s">
        <v>533</v>
      </c>
    </row>
    <row r="200" spans="1:10" x14ac:dyDescent="0.3">
      <c r="A200" s="96" t="s">
        <v>299</v>
      </c>
      <c r="B200" s="96" t="s">
        <v>299</v>
      </c>
      <c r="C200" s="96" t="s">
        <v>298</v>
      </c>
      <c r="D200" s="96" t="s">
        <v>298</v>
      </c>
      <c r="E200" s="96" t="s">
        <v>298</v>
      </c>
      <c r="F200" s="96" t="s">
        <v>342</v>
      </c>
      <c r="G200" s="96" t="s">
        <v>347</v>
      </c>
      <c r="H200" s="96" t="s">
        <v>347</v>
      </c>
      <c r="I200" s="96" t="s">
        <v>616</v>
      </c>
      <c r="J200" s="96" t="s">
        <v>528</v>
      </c>
    </row>
    <row r="201" spans="1:10" x14ac:dyDescent="0.3">
      <c r="A201" s="96" t="s">
        <v>300</v>
      </c>
      <c r="B201" s="96" t="s">
        <v>300</v>
      </c>
      <c r="C201" s="96" t="s">
        <v>435</v>
      </c>
      <c r="D201" s="96" t="s">
        <v>435</v>
      </c>
      <c r="E201" s="96" t="s">
        <v>435</v>
      </c>
      <c r="F201" s="96" t="s">
        <v>342</v>
      </c>
      <c r="G201" s="96" t="s">
        <v>347</v>
      </c>
      <c r="H201" s="96" t="s">
        <v>347</v>
      </c>
      <c r="I201" s="96" t="s">
        <v>556</v>
      </c>
      <c r="J201" s="96" t="s">
        <v>557</v>
      </c>
    </row>
    <row r="202" spans="1:10" x14ac:dyDescent="0.3">
      <c r="A202" s="96" t="s">
        <v>437</v>
      </c>
      <c r="B202" s="96" t="s">
        <v>666</v>
      </c>
      <c r="C202" s="96" t="s">
        <v>436</v>
      </c>
      <c r="D202" s="96" t="s">
        <v>436</v>
      </c>
      <c r="E202" s="96" t="s">
        <v>436</v>
      </c>
      <c r="F202" s="96" t="s">
        <v>342</v>
      </c>
      <c r="G202" s="96" t="s">
        <v>347</v>
      </c>
      <c r="H202" s="96" t="s">
        <v>347</v>
      </c>
      <c r="I202" s="96" t="s">
        <v>556</v>
      </c>
      <c r="J202" s="96" t="s">
        <v>557</v>
      </c>
    </row>
    <row r="203" spans="1:10" x14ac:dyDescent="0.3">
      <c r="A203" s="96" t="s">
        <v>302</v>
      </c>
      <c r="B203" s="96" t="s">
        <v>667</v>
      </c>
      <c r="C203" s="96" t="s">
        <v>301</v>
      </c>
      <c r="D203" s="96" t="s">
        <v>301</v>
      </c>
      <c r="E203" s="96" t="s">
        <v>301</v>
      </c>
      <c r="F203" s="96" t="s">
        <v>338</v>
      </c>
      <c r="G203" s="96" t="s">
        <v>346</v>
      </c>
      <c r="H203" s="96" t="s">
        <v>346</v>
      </c>
      <c r="I203" s="96" t="s">
        <v>339</v>
      </c>
      <c r="J203" s="96" t="s">
        <v>339</v>
      </c>
    </row>
    <row r="204" spans="1:10" x14ac:dyDescent="0.3">
      <c r="A204" s="96" t="s">
        <v>439</v>
      </c>
      <c r="B204" s="96" t="s">
        <v>439</v>
      </c>
      <c r="C204" s="96" t="s">
        <v>438</v>
      </c>
      <c r="D204" s="96" t="s">
        <v>438</v>
      </c>
      <c r="E204" s="96" t="s">
        <v>438</v>
      </c>
      <c r="F204" s="96" t="s">
        <v>342</v>
      </c>
      <c r="G204" s="96" t="s">
        <v>350</v>
      </c>
      <c r="H204" s="96" t="s">
        <v>350</v>
      </c>
      <c r="I204" s="96" t="s">
        <v>575</v>
      </c>
      <c r="J204" s="96" t="s">
        <v>350</v>
      </c>
    </row>
    <row r="205" spans="1:10" x14ac:dyDescent="0.3">
      <c r="A205" s="96" t="s">
        <v>304</v>
      </c>
      <c r="B205" s="96" t="s">
        <v>668</v>
      </c>
      <c r="C205" s="96" t="s">
        <v>303</v>
      </c>
      <c r="D205" s="96" t="s">
        <v>303</v>
      </c>
      <c r="E205" s="96" t="s">
        <v>303</v>
      </c>
      <c r="F205" s="96" t="s">
        <v>340</v>
      </c>
      <c r="G205" s="96" t="s">
        <v>349</v>
      </c>
      <c r="H205" s="96" t="s">
        <v>340</v>
      </c>
      <c r="I205" s="96" t="s">
        <v>535</v>
      </c>
      <c r="J205" s="96" t="s">
        <v>535</v>
      </c>
    </row>
    <row r="206" spans="1:10" x14ac:dyDescent="0.3">
      <c r="A206" s="96" t="s">
        <v>306</v>
      </c>
      <c r="B206" s="96" t="s">
        <v>306</v>
      </c>
      <c r="C206" s="96" t="s">
        <v>305</v>
      </c>
      <c r="D206" s="96" t="s">
        <v>305</v>
      </c>
      <c r="E206" s="96" t="s">
        <v>305</v>
      </c>
      <c r="F206" s="96" t="s">
        <v>344</v>
      </c>
      <c r="G206" s="96" t="s">
        <v>346</v>
      </c>
      <c r="H206" s="96" t="s">
        <v>346</v>
      </c>
      <c r="I206" s="96" t="s">
        <v>532</v>
      </c>
      <c r="J206" s="96" t="s">
        <v>533</v>
      </c>
    </row>
    <row r="207" spans="1:10" x14ac:dyDescent="0.3">
      <c r="A207" s="96" t="s">
        <v>308</v>
      </c>
      <c r="B207" s="96" t="s">
        <v>308</v>
      </c>
      <c r="C207" s="96" t="s">
        <v>669</v>
      </c>
      <c r="D207" s="96" t="s">
        <v>307</v>
      </c>
      <c r="E207" s="96" t="s">
        <v>307</v>
      </c>
      <c r="F207" s="96" t="s">
        <v>343</v>
      </c>
      <c r="G207" s="96" t="s">
        <v>347</v>
      </c>
      <c r="H207" s="96" t="s">
        <v>347</v>
      </c>
      <c r="I207" s="96" t="s">
        <v>537</v>
      </c>
      <c r="J207" s="96" t="s">
        <v>533</v>
      </c>
    </row>
    <row r="208" spans="1:10" x14ac:dyDescent="0.3">
      <c r="A208" s="96" t="s">
        <v>309</v>
      </c>
      <c r="B208" s="96" t="s">
        <v>309</v>
      </c>
      <c r="C208" s="96" t="s">
        <v>440</v>
      </c>
      <c r="D208" s="96" t="s">
        <v>440</v>
      </c>
      <c r="E208" s="96" t="s">
        <v>440</v>
      </c>
      <c r="F208" s="96" t="s">
        <v>342</v>
      </c>
      <c r="G208" s="96" t="s">
        <v>347</v>
      </c>
      <c r="H208" s="96" t="s">
        <v>347</v>
      </c>
      <c r="I208" s="96" t="s">
        <v>616</v>
      </c>
      <c r="J208" s="96" t="s">
        <v>528</v>
      </c>
    </row>
    <row r="209" spans="1:10" x14ac:dyDescent="0.3">
      <c r="A209" s="96" t="s">
        <v>311</v>
      </c>
      <c r="B209" s="96" t="s">
        <v>670</v>
      </c>
      <c r="C209" s="96" t="s">
        <v>310</v>
      </c>
      <c r="D209" s="96" t="s">
        <v>310</v>
      </c>
      <c r="E209" s="96" t="s">
        <v>310</v>
      </c>
      <c r="F209" s="96" t="s">
        <v>340</v>
      </c>
      <c r="G209" s="96" t="s">
        <v>349</v>
      </c>
      <c r="H209" s="96" t="s">
        <v>340</v>
      </c>
      <c r="I209" s="96" t="s">
        <v>535</v>
      </c>
      <c r="J209" s="96" t="s">
        <v>535</v>
      </c>
    </row>
    <row r="210" spans="1:10" x14ac:dyDescent="0.3">
      <c r="A210" s="96" t="s">
        <v>671</v>
      </c>
      <c r="B210" s="96" t="s">
        <v>671</v>
      </c>
      <c r="C210" s="96" t="s">
        <v>672</v>
      </c>
      <c r="D210" s="96" t="s">
        <v>672</v>
      </c>
      <c r="E210" s="96" t="s">
        <v>672</v>
      </c>
      <c r="F210" s="96" t="s">
        <v>342</v>
      </c>
      <c r="G210" s="96" t="s">
        <v>350</v>
      </c>
      <c r="H210" s="96" t="s">
        <v>350</v>
      </c>
      <c r="I210" s="96" t="s">
        <v>575</v>
      </c>
      <c r="J210" s="96" t="s">
        <v>350</v>
      </c>
    </row>
    <row r="211" spans="1:10" x14ac:dyDescent="0.3">
      <c r="A211" s="96" t="s">
        <v>312</v>
      </c>
      <c r="B211" s="96" t="s">
        <v>312</v>
      </c>
      <c r="C211" s="96" t="s">
        <v>441</v>
      </c>
      <c r="D211" s="96" t="s">
        <v>441</v>
      </c>
      <c r="E211" s="96" t="s">
        <v>441</v>
      </c>
      <c r="F211" s="96" t="s">
        <v>336</v>
      </c>
      <c r="G211" s="96" t="s">
        <v>346</v>
      </c>
      <c r="H211" s="96" t="s">
        <v>346</v>
      </c>
      <c r="I211" s="96" t="s">
        <v>339</v>
      </c>
      <c r="J211" s="96" t="s">
        <v>339</v>
      </c>
    </row>
    <row r="212" spans="1:10" x14ac:dyDescent="0.3">
      <c r="A212" s="96" t="s">
        <v>313</v>
      </c>
      <c r="B212" s="96" t="s">
        <v>313</v>
      </c>
      <c r="C212" s="96" t="s">
        <v>502</v>
      </c>
      <c r="D212" s="96" t="s">
        <v>502</v>
      </c>
      <c r="E212" s="96" t="s">
        <v>502</v>
      </c>
      <c r="F212" s="96" t="s">
        <v>343</v>
      </c>
      <c r="G212" s="96" t="s">
        <v>343</v>
      </c>
      <c r="H212" s="96" t="s">
        <v>343</v>
      </c>
      <c r="I212" s="96" t="s">
        <v>543</v>
      </c>
      <c r="J212" s="96" t="s">
        <v>530</v>
      </c>
    </row>
    <row r="213" spans="1:10" x14ac:dyDescent="0.3">
      <c r="A213" s="96" t="s">
        <v>315</v>
      </c>
      <c r="B213" s="96" t="s">
        <v>673</v>
      </c>
      <c r="C213" s="96" t="s">
        <v>314</v>
      </c>
      <c r="D213" s="96" t="s">
        <v>314</v>
      </c>
      <c r="E213" s="96" t="s">
        <v>314</v>
      </c>
      <c r="F213" s="96" t="s">
        <v>344</v>
      </c>
      <c r="G213" s="96" t="s">
        <v>347</v>
      </c>
      <c r="H213" s="96" t="s">
        <v>347</v>
      </c>
      <c r="I213" s="96" t="s">
        <v>537</v>
      </c>
      <c r="J213" s="96" t="s">
        <v>533</v>
      </c>
    </row>
    <row r="214" spans="1:10" x14ac:dyDescent="0.3">
      <c r="A214" s="96" t="s">
        <v>316</v>
      </c>
      <c r="B214" s="96" t="s">
        <v>316</v>
      </c>
      <c r="C214" s="96" t="s">
        <v>674</v>
      </c>
      <c r="D214" s="96" t="s">
        <v>442</v>
      </c>
      <c r="E214" s="96" t="s">
        <v>442</v>
      </c>
      <c r="F214" s="96" t="s">
        <v>343</v>
      </c>
      <c r="G214" s="96" t="s">
        <v>343</v>
      </c>
      <c r="H214" s="96" t="s">
        <v>343</v>
      </c>
      <c r="I214" s="96" t="s">
        <v>583</v>
      </c>
      <c r="J214" s="96" t="s">
        <v>530</v>
      </c>
    </row>
    <row r="215" spans="1:10" x14ac:dyDescent="0.3">
      <c r="A215" s="96" t="s">
        <v>318</v>
      </c>
      <c r="B215" s="96" t="s">
        <v>675</v>
      </c>
      <c r="C215" s="96" t="s">
        <v>676</v>
      </c>
      <c r="D215" s="96" t="s">
        <v>317</v>
      </c>
      <c r="E215" s="96" t="s">
        <v>317</v>
      </c>
      <c r="F215" s="96" t="s">
        <v>336</v>
      </c>
      <c r="G215" s="96" t="s">
        <v>346</v>
      </c>
      <c r="H215" s="96" t="s">
        <v>346</v>
      </c>
      <c r="I215" s="96" t="s">
        <v>339</v>
      </c>
      <c r="J215" s="96" t="s">
        <v>339</v>
      </c>
    </row>
    <row r="216" spans="1:10" x14ac:dyDescent="0.3">
      <c r="A216" s="96" t="s">
        <v>319</v>
      </c>
      <c r="B216" s="96" t="s">
        <v>319</v>
      </c>
      <c r="C216" s="96" t="s">
        <v>503</v>
      </c>
      <c r="D216" s="96" t="s">
        <v>503</v>
      </c>
      <c r="E216" s="96" t="s">
        <v>503</v>
      </c>
      <c r="F216" s="96" t="s">
        <v>340</v>
      </c>
      <c r="G216" s="96" t="s">
        <v>349</v>
      </c>
      <c r="H216" s="96" t="s">
        <v>340</v>
      </c>
      <c r="I216" s="96" t="s">
        <v>546</v>
      </c>
      <c r="J216" s="96" t="s">
        <v>530</v>
      </c>
    </row>
    <row r="217" spans="1:10" x14ac:dyDescent="0.3">
      <c r="A217" s="96" t="s">
        <v>321</v>
      </c>
      <c r="B217" s="96" t="s">
        <v>677</v>
      </c>
      <c r="C217" s="96" t="s">
        <v>320</v>
      </c>
      <c r="D217" s="96" t="s">
        <v>320</v>
      </c>
      <c r="E217" s="96" t="s">
        <v>320</v>
      </c>
      <c r="F217" s="96" t="s">
        <v>340</v>
      </c>
      <c r="G217" s="96" t="s">
        <v>348</v>
      </c>
      <c r="H217" s="96" t="s">
        <v>340</v>
      </c>
      <c r="I217" s="96" t="s">
        <v>535</v>
      </c>
      <c r="J217" s="96" t="s">
        <v>535</v>
      </c>
    </row>
    <row r="218" spans="1:10" x14ac:dyDescent="0.3">
      <c r="A218" s="96" t="s">
        <v>322</v>
      </c>
      <c r="B218" s="96" t="s">
        <v>322</v>
      </c>
      <c r="C218" s="96" t="s">
        <v>443</v>
      </c>
      <c r="D218" s="96" t="s">
        <v>443</v>
      </c>
      <c r="E218" s="96" t="s">
        <v>443</v>
      </c>
      <c r="F218" s="96" t="s">
        <v>342</v>
      </c>
      <c r="G218" s="96" t="s">
        <v>347</v>
      </c>
      <c r="H218" s="96" t="s">
        <v>347</v>
      </c>
      <c r="I218" s="96" t="s">
        <v>616</v>
      </c>
      <c r="J218" s="96" t="s">
        <v>528</v>
      </c>
    </row>
    <row r="219" spans="1:10" x14ac:dyDescent="0.3">
      <c r="A219" s="96" t="s">
        <v>445</v>
      </c>
      <c r="B219" s="96" t="s">
        <v>678</v>
      </c>
      <c r="C219" s="96" t="s">
        <v>444</v>
      </c>
      <c r="D219" s="96" t="s">
        <v>444</v>
      </c>
      <c r="E219" s="96" t="s">
        <v>444</v>
      </c>
      <c r="F219" s="96" t="s">
        <v>342</v>
      </c>
      <c r="G219" s="96" t="s">
        <v>350</v>
      </c>
      <c r="H219" s="96" t="s">
        <v>350</v>
      </c>
      <c r="I219" s="96" t="s">
        <v>591</v>
      </c>
      <c r="J219" s="96" t="s">
        <v>350</v>
      </c>
    </row>
    <row r="220" spans="1:10" x14ac:dyDescent="0.3">
      <c r="A220" s="96" t="s">
        <v>324</v>
      </c>
      <c r="B220" s="96" t="s">
        <v>324</v>
      </c>
      <c r="C220" s="96" t="s">
        <v>323</v>
      </c>
      <c r="D220" s="96" t="s">
        <v>323</v>
      </c>
      <c r="E220" s="96" t="s">
        <v>323</v>
      </c>
      <c r="F220" s="96" t="s">
        <v>340</v>
      </c>
      <c r="G220" s="96" t="s">
        <v>348</v>
      </c>
      <c r="H220" s="96" t="s">
        <v>340</v>
      </c>
      <c r="I220" s="96" t="s">
        <v>535</v>
      </c>
      <c r="J220" s="96" t="s">
        <v>535</v>
      </c>
    </row>
    <row r="221" spans="1:10" x14ac:dyDescent="0.3">
      <c r="A221" s="96" t="s">
        <v>326</v>
      </c>
      <c r="B221" s="96" t="s">
        <v>679</v>
      </c>
      <c r="C221" s="96" t="s">
        <v>325</v>
      </c>
      <c r="D221" s="96" t="s">
        <v>325</v>
      </c>
      <c r="E221" s="96" t="s">
        <v>325</v>
      </c>
      <c r="F221" s="96" t="s">
        <v>342</v>
      </c>
      <c r="G221" s="96" t="s">
        <v>347</v>
      </c>
      <c r="H221" s="96" t="s">
        <v>347</v>
      </c>
      <c r="I221" s="96" t="s">
        <v>556</v>
      </c>
      <c r="J221" s="96" t="s">
        <v>557</v>
      </c>
    </row>
    <row r="222" spans="1:10" x14ac:dyDescent="0.3">
      <c r="A222" s="96" t="s">
        <v>327</v>
      </c>
      <c r="B222" s="96" t="s">
        <v>680</v>
      </c>
      <c r="C222" s="96" t="s">
        <v>504</v>
      </c>
      <c r="D222" s="96" t="s">
        <v>504</v>
      </c>
      <c r="E222" s="96" t="s">
        <v>504</v>
      </c>
      <c r="F222" s="96" t="s">
        <v>344</v>
      </c>
      <c r="G222" s="96" t="s">
        <v>346</v>
      </c>
      <c r="H222" s="96" t="s">
        <v>346</v>
      </c>
      <c r="I222" s="96" t="s">
        <v>532</v>
      </c>
      <c r="J222" s="96" t="s">
        <v>533</v>
      </c>
    </row>
    <row r="223" spans="1:10" x14ac:dyDescent="0.3">
      <c r="A223" s="96" t="s">
        <v>329</v>
      </c>
      <c r="B223" s="96" t="s">
        <v>329</v>
      </c>
      <c r="C223" s="96" t="s">
        <v>328</v>
      </c>
      <c r="D223" s="96" t="s">
        <v>328</v>
      </c>
      <c r="E223" s="96" t="s">
        <v>328</v>
      </c>
      <c r="F223" s="96" t="s">
        <v>344</v>
      </c>
      <c r="G223" s="96" t="s">
        <v>347</v>
      </c>
      <c r="H223" s="96" t="s">
        <v>347</v>
      </c>
      <c r="I223" s="96" t="s">
        <v>537</v>
      </c>
      <c r="J223" s="96" t="s">
        <v>533</v>
      </c>
    </row>
    <row r="224" spans="1:10" x14ac:dyDescent="0.3">
      <c r="A224" s="96" t="s">
        <v>331</v>
      </c>
      <c r="B224" s="96" t="s">
        <v>681</v>
      </c>
      <c r="C224" s="96" t="s">
        <v>330</v>
      </c>
      <c r="D224" s="96" t="s">
        <v>330</v>
      </c>
      <c r="E224" s="96" t="s">
        <v>330</v>
      </c>
      <c r="F224" s="96" t="s">
        <v>337</v>
      </c>
      <c r="G224" s="96" t="s">
        <v>346</v>
      </c>
      <c r="H224" s="96" t="s">
        <v>346</v>
      </c>
      <c r="I224" s="96" t="s">
        <v>339</v>
      </c>
      <c r="J224" s="96" t="s">
        <v>339</v>
      </c>
    </row>
    <row r="225" spans="1:10" x14ac:dyDescent="0.3">
      <c r="A225" s="96" t="s">
        <v>333</v>
      </c>
      <c r="B225" s="96" t="s">
        <v>682</v>
      </c>
      <c r="C225" s="96" t="s">
        <v>332</v>
      </c>
      <c r="D225" s="96" t="s">
        <v>332</v>
      </c>
      <c r="E225" s="96" t="s">
        <v>332</v>
      </c>
      <c r="F225" s="96" t="s">
        <v>337</v>
      </c>
      <c r="G225" s="96" t="s">
        <v>346</v>
      </c>
      <c r="H225" s="96" t="s">
        <v>346</v>
      </c>
      <c r="I225" s="96" t="s">
        <v>339</v>
      </c>
      <c r="J225" s="96" t="s">
        <v>339</v>
      </c>
    </row>
    <row r="226" spans="1:10" x14ac:dyDescent="0.3">
      <c r="A226" s="96" t="s">
        <v>449</v>
      </c>
      <c r="B226" s="96" t="s">
        <v>449</v>
      </c>
      <c r="C226" s="96" t="s">
        <v>448</v>
      </c>
      <c r="D226" s="96" t="s">
        <v>464</v>
      </c>
      <c r="E226" s="96" t="s">
        <v>448</v>
      </c>
      <c r="F226" s="96"/>
      <c r="G226" s="96"/>
      <c r="H226" s="96"/>
      <c r="I226" s="96"/>
      <c r="J226" s="96"/>
    </row>
    <row r="227" spans="1:10" x14ac:dyDescent="0.3">
      <c r="A227" s="97" t="s">
        <v>447</v>
      </c>
      <c r="B227" s="97" t="s">
        <v>447</v>
      </c>
      <c r="C227" s="97" t="s">
        <v>446</v>
      </c>
      <c r="D227" s="97" t="s">
        <v>446</v>
      </c>
      <c r="E227" s="97" t="s">
        <v>446</v>
      </c>
      <c r="F227" s="97"/>
      <c r="G227" s="97"/>
      <c r="H227" s="97"/>
      <c r="I227" s="97"/>
      <c r="J227" s="97"/>
    </row>
  </sheetData>
  <autoFilter ref="A5:J227" xr:uid="{EC387B28-1A4A-4583-8EEB-272A804A9D70}"/>
  <mergeCells count="1">
    <mergeCell ref="A1:J1"/>
  </mergeCells>
  <conditionalFormatting sqref="A6:J227">
    <cfRule type="expression" dxfId="0" priority="1">
      <formula>MOD(ROW(),2)=0</formula>
    </cfRule>
  </conditionalFormatting>
  <hyperlinks>
    <hyperlink ref="D2" r:id="rId1" xr:uid="{80F7F034-BAD2-485C-AC1D-1ADC1A03E04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95B39CED7B03408537CED8FC1658C4" ma:contentTypeVersion="16" ma:contentTypeDescription="Create a new document." ma:contentTypeScope="" ma:versionID="3a13c72049414a5bb4d8270e518583d5">
  <xsd:schema xmlns:xsd="http://www.w3.org/2001/XMLSchema" xmlns:xs="http://www.w3.org/2001/XMLSchema" xmlns:p="http://schemas.microsoft.com/office/2006/metadata/properties" xmlns:ns2="19943672-0112-4789-b677-f016a4791e76" xmlns:ns3="a4828c25-174e-4608-b94e-f876c5d10756" targetNamespace="http://schemas.microsoft.com/office/2006/metadata/properties" ma:root="true" ma:fieldsID="88e02c4ef904c7916410cffa8fd09523" ns2:_="" ns3:_="">
    <xsd:import namespace="19943672-0112-4789-b677-f016a4791e76"/>
    <xsd:import namespace="a4828c25-174e-4608-b94e-f876c5d107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43672-0112-4789-b677-f016a4791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28c25-174e-4608-b94e-f876c5d1075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943672-0112-4789-b677-f016a4791e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347504-392E-4550-A675-47B1846CEB94}">
  <ds:schemaRefs>
    <ds:schemaRef ds:uri="http://schemas.microsoft.com/sharepoint/v3/contenttype/forms"/>
  </ds:schemaRefs>
</ds:datastoreItem>
</file>

<file path=customXml/itemProps2.xml><?xml version="1.0" encoding="utf-8"?>
<ds:datastoreItem xmlns:ds="http://schemas.openxmlformats.org/officeDocument/2006/customXml" ds:itemID="{EEC010B1-DC5F-429B-98CA-54ED88589F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43672-0112-4789-b677-f016a4791e76"/>
    <ds:schemaRef ds:uri="a4828c25-174e-4608-b94e-f876c5d107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3AC542-83CB-487D-A17F-007D6B8E9D9F}">
  <ds:schemaRefs>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a4828c25-174e-4608-b94e-f876c5d10756"/>
    <ds:schemaRef ds:uri="19943672-0112-4789-b677-f016a4791e7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T1</vt:lpstr>
      <vt:lpstr>T2</vt:lpstr>
      <vt:lpstr>T3</vt:lpstr>
      <vt:lpstr>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 Kreuder</dc:creator>
  <cp:lastModifiedBy>Edgar Scrase</cp:lastModifiedBy>
  <dcterms:created xsi:type="dcterms:W3CDTF">2023-10-03T14:10:36Z</dcterms:created>
  <dcterms:modified xsi:type="dcterms:W3CDTF">2024-10-08T21:18:16Z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0x0101003B95B39CED7B03408537CED8FC1658C4</vt:lpwstr>
  </property>
  <property fmtid="{D5CDD505-2E9C-101B-9397-08002B2CF9AE}" pid="3" name="MediaServiceImageTags">
    <vt:lpwstr/>
  </property>
</Properties>
</file>