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8"/>
  <workbookPr/>
  <mc:AlternateContent xmlns:mc="http://schemas.openxmlformats.org/markup-compatibility/2006">
    <mc:Choice Requires="x15">
      <x15ac:absPath xmlns:x15ac="http://schemas.microsoft.com/office/spreadsheetml/2010/11/ac" url="https://unhcr365.sharepoint.com/teams/apac-pakis-SUP/Shared Documents/SUPPLY CHAIN/Supply Chain 2023/05. RFQ-ITB-RFP/ITB/PAKIS-23-007 Dignity kits/Draft Tender Docs/"/>
    </mc:Choice>
  </mc:AlternateContent>
  <xr:revisionPtr revIDLastSave="285" documentId="13_ncr:1_{29E8D97D-A07D-43B8-B932-59B617C6BAAD}" xr6:coauthVersionLast="47" xr6:coauthVersionMax="47" xr10:uidLastSave="{D30A0196-BD85-4B5F-BD90-4674446E91F8}"/>
  <bookViews>
    <workbookView xWindow="23321" yWindow="-110" windowWidth="23650" windowHeight="12679" xr2:uid="{00000000-000D-0000-FFFF-FFFF00000000}"/>
  </bookViews>
  <sheets>
    <sheet name="LOT-1" sheetId="2" r:id="rId1"/>
  </sheets>
  <definedNames>
    <definedName name="_xlnm.Print_Area" localSheetId="0">'LOT-1'!$A$1:$L$54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7" i="2"/>
  <c r="F6" i="2"/>
  <c r="H24" i="2"/>
  <c r="H25" i="2"/>
  <c r="H26" i="2"/>
  <c r="K26" i="2" s="1"/>
  <c r="L26" i="2" s="1"/>
  <c r="H27" i="2"/>
  <c r="K27" i="2" s="1"/>
  <c r="L27" i="2" s="1"/>
  <c r="H28" i="2"/>
  <c r="I28" i="2" s="1"/>
  <c r="H29" i="2"/>
  <c r="I29" i="2" s="1"/>
  <c r="H30" i="2"/>
  <c r="I30" i="2" s="1"/>
  <c r="H31" i="2"/>
  <c r="H32" i="2"/>
  <c r="H23" i="2"/>
  <c r="H22" i="2"/>
  <c r="H21" i="2"/>
  <c r="H20" i="2"/>
  <c r="K20" i="2" s="1"/>
  <c r="L20" i="2" s="1"/>
  <c r="H19" i="2"/>
  <c r="K19" i="2" s="1"/>
  <c r="L19" i="2" s="1"/>
  <c r="H18" i="2"/>
  <c r="K18" i="2" s="1"/>
  <c r="L18" i="2" s="1"/>
  <c r="H17" i="2"/>
  <c r="H16" i="2"/>
  <c r="H15" i="2"/>
  <c r="H14" i="2"/>
  <c r="H13" i="2"/>
  <c r="H12" i="2"/>
  <c r="I12" i="2" s="1"/>
  <c r="H11" i="2"/>
  <c r="K11" i="2" s="1"/>
  <c r="L11" i="2" s="1"/>
  <c r="H10" i="2"/>
  <c r="K10" i="2" s="1"/>
  <c r="L10" i="2" s="1"/>
  <c r="H9" i="2"/>
  <c r="H8" i="2"/>
  <c r="H7" i="2"/>
  <c r="H6" i="2"/>
  <c r="K6" i="2" s="1"/>
  <c r="L6" i="2" s="1"/>
  <c r="I7" i="2" l="1"/>
  <c r="K7" i="2"/>
  <c r="L7" i="2" s="1"/>
  <c r="I8" i="2"/>
  <c r="K8" i="2"/>
  <c r="L8" i="2" s="1"/>
  <c r="I9" i="2"/>
  <c r="K9" i="2"/>
  <c r="L9" i="2" s="1"/>
  <c r="K13" i="2"/>
  <c r="L13" i="2" s="1"/>
  <c r="I13" i="2"/>
  <c r="I14" i="2"/>
  <c r="K14" i="2"/>
  <c r="L14" i="2" s="1"/>
  <c r="I15" i="2"/>
  <c r="K15" i="2"/>
  <c r="L15" i="2" s="1"/>
  <c r="I16" i="2"/>
  <c r="K16" i="2"/>
  <c r="L16" i="2" s="1"/>
  <c r="I17" i="2"/>
  <c r="K17" i="2"/>
  <c r="L17" i="2" s="1"/>
  <c r="K21" i="2"/>
  <c r="L21" i="2" s="1"/>
  <c r="I21" i="2"/>
  <c r="I22" i="2"/>
  <c r="K22" i="2"/>
  <c r="L22" i="2" s="1"/>
  <c r="I23" i="2"/>
  <c r="K23" i="2"/>
  <c r="L23" i="2" s="1"/>
  <c r="I32" i="2"/>
  <c r="K32" i="2"/>
  <c r="L32" i="2" s="1"/>
  <c r="I31" i="2"/>
  <c r="K31" i="2"/>
  <c r="L31" i="2" s="1"/>
  <c r="I25" i="2"/>
  <c r="K25" i="2"/>
  <c r="L25" i="2" s="1"/>
  <c r="I24" i="2"/>
  <c r="K24" i="2"/>
  <c r="L24" i="2" s="1"/>
  <c r="I20" i="2"/>
  <c r="I27" i="2"/>
  <c r="I11" i="2"/>
  <c r="K29" i="2"/>
  <c r="L29" i="2" s="1"/>
  <c r="I26" i="2"/>
  <c r="I18" i="2"/>
  <c r="I10" i="2"/>
  <c r="K28" i="2"/>
  <c r="L28" i="2" s="1"/>
  <c r="K12" i="2"/>
  <c r="L12" i="2" s="1"/>
  <c r="I6" i="2"/>
  <c r="K30" i="2"/>
  <c r="L30" i="2" s="1"/>
  <c r="I19" i="2"/>
  <c r="F34" i="2"/>
  <c r="I34" i="2" l="1"/>
  <c r="L34" i="2"/>
</calcChain>
</file>

<file path=xl/sharedStrings.xml><?xml version="1.0" encoding="utf-8"?>
<sst xmlns="http://schemas.openxmlformats.org/spreadsheetml/2006/main" count="89" uniqueCount="61">
  <si>
    <t>ANNEX C- FINANCIAL OFFER FORM - DIGNITY KITS</t>
  </si>
  <si>
    <t>PAKIS/ITB/23/007</t>
  </si>
  <si>
    <t>Sr #</t>
  </si>
  <si>
    <t>Kit Composition</t>
  </si>
  <si>
    <t>Unit of Measure</t>
  </si>
  <si>
    <t>INCOTERMS
DAP Islamabad, Pakistan</t>
  </si>
  <si>
    <t>INCOTERMS
DAP Peshawar, Pakistan</t>
  </si>
  <si>
    <t>INCOTERMS
DAP Quetta, Pakistan</t>
  </si>
  <si>
    <t xml:space="preserve">Unit Price
DAP
</t>
  </si>
  <si>
    <t>Quantity per Kit</t>
  </si>
  <si>
    <t>Specify Currency</t>
  </si>
  <si>
    <t>Disposable Sanitary Napkins</t>
  </si>
  <si>
    <t>Packet 9 pces</t>
  </si>
  <si>
    <t>Reuseable Sanitary Cloth</t>
  </si>
  <si>
    <t>Piece</t>
  </si>
  <si>
    <t>Under Wear</t>
  </si>
  <si>
    <t>Hand Wash Soap</t>
  </si>
  <si>
    <t>Detergent Powder</t>
  </si>
  <si>
    <t>Packet 1 kg</t>
  </si>
  <si>
    <t>Cotton Towel</t>
  </si>
  <si>
    <t>Tooth Paste</t>
  </si>
  <si>
    <t>Tooth Brush</t>
  </si>
  <si>
    <t>Nail clipper</t>
  </si>
  <si>
    <t>Hair brush/Comb</t>
  </si>
  <si>
    <t>Disinfectant Liquid</t>
  </si>
  <si>
    <t>Bottle 100 ml</t>
  </si>
  <si>
    <t>Hair Removing cream</t>
  </si>
  <si>
    <t>Female Shaving Razors</t>
  </si>
  <si>
    <t>Packet 6 pces</t>
  </si>
  <si>
    <t>Shampoo (anti-lice)</t>
  </si>
  <si>
    <t>Bottle 90 ml</t>
  </si>
  <si>
    <t>Hair Tweezers</t>
  </si>
  <si>
    <t>Chaddar/ Shawl</t>
  </si>
  <si>
    <t>Sandals or flip flop</t>
  </si>
  <si>
    <t>Pair</t>
  </si>
  <si>
    <t>LED Torch</t>
  </si>
  <si>
    <t>Whistle (Stainless steel)</t>
  </si>
  <si>
    <t>Plastic Mug</t>
  </si>
  <si>
    <t>Blanket - Fleece</t>
  </si>
  <si>
    <t>Gloves</t>
  </si>
  <si>
    <t>Packet 50 pces</t>
  </si>
  <si>
    <t>Surgical Masks</t>
  </si>
  <si>
    <t>Hand Sanitizers</t>
  </si>
  <si>
    <t>Bottle 50 ml</t>
  </si>
  <si>
    <t>Mosquito Repellent</t>
  </si>
  <si>
    <t>Bottle 45 ml</t>
  </si>
  <si>
    <t>Plastic Bucket 14 litres</t>
  </si>
  <si>
    <t>Packing bag</t>
  </si>
  <si>
    <t xml:space="preserve">TOTAL DAP AMOUNT PER DIGNITY KIT </t>
  </si>
  <si>
    <t>Payment terms: Acceptance of UN payment terms (i.e. 30 days net from receipt of documents)</t>
  </si>
  <si>
    <t>Yes</t>
  </si>
  <si>
    <t>No</t>
  </si>
  <si>
    <t>Financial offer must be submitted in single currency (e.g USD/ currency of your company's country)</t>
  </si>
  <si>
    <t>Price of your Offer shall be inclusive of delivery, packaging, wrapping, labor and all associated costs.</t>
  </si>
  <si>
    <t>Bid Validity: 180 Days Acceptable</t>
  </si>
  <si>
    <t>Bidder: __________________________________________________</t>
  </si>
  <si>
    <t>Date: _____________________________________________________</t>
  </si>
  <si>
    <t>Name: ____________________________________________________</t>
  </si>
  <si>
    <t xml:space="preserve"> Signature: _________________________________________________</t>
  </si>
  <si>
    <t>Designation: _______________________________________________</t>
  </si>
  <si>
    <t>Official stamp: 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</si>
</sst>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 Nova"/>
      <family val="2"/>
    </font>
    <font>
      <sz val="18"/>
      <color theme="1"/>
      <name val="Arial Nova"/>
      <family val="2"/>
    </font>
    <font>
      <b/>
      <sz val="14"/>
      <name val="Arial Nova"/>
      <family val="2"/>
    </font>
    <font>
      <sz val="14"/>
      <color theme="1"/>
      <name val="Arial Nova"/>
      <family val="2"/>
    </font>
    <font>
      <sz val="14"/>
      <name val="Arial Nova"/>
      <family val="2"/>
    </font>
    <font>
      <b/>
      <sz val="12"/>
      <name val="Arial Nova"/>
      <family val="2"/>
    </font>
    <font>
      <sz val="12"/>
      <color theme="1"/>
      <name val="Arial Nova"/>
      <family val="2"/>
    </font>
    <font>
      <sz val="12"/>
      <name val="Arial Nova"/>
      <family val="2"/>
    </font>
    <font>
      <b/>
      <sz val="11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5" fillId="0" borderId="0" xfId="0" applyFont="1"/>
    <xf numFmtId="0" fontId="4" fillId="4" borderId="6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5" xfId="0" applyFont="1" applyBorder="1"/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5" fontId="5" fillId="0" borderId="4" xfId="1" applyNumberFormat="1" applyFont="1" applyBorder="1"/>
    <xf numFmtId="165" fontId="5" fillId="0" borderId="1" xfId="1" applyNumberFormat="1" applyFont="1" applyBorder="1" applyAlignment="1">
      <alignment horizontal="center" vertical="center" wrapText="1"/>
    </xf>
    <xf numFmtId="165" fontId="6" fillId="0" borderId="3" xfId="1" applyNumberFormat="1" applyFont="1" applyBorder="1"/>
    <xf numFmtId="165" fontId="6" fillId="0" borderId="4" xfId="1" applyNumberFormat="1" applyFont="1" applyBorder="1"/>
    <xf numFmtId="165" fontId="5" fillId="0" borderId="14" xfId="1" applyNumberFormat="1" applyFont="1" applyBorder="1"/>
    <xf numFmtId="165" fontId="5" fillId="0" borderId="2" xfId="1" applyNumberFormat="1" applyFont="1" applyBorder="1" applyAlignment="1">
      <alignment horizontal="center" vertical="center" wrapText="1"/>
    </xf>
    <xf numFmtId="165" fontId="6" fillId="0" borderId="14" xfId="1" applyNumberFormat="1" applyFont="1" applyBorder="1"/>
    <xf numFmtId="165" fontId="6" fillId="0" borderId="12" xfId="1" applyNumberFormat="1" applyFont="1" applyBorder="1"/>
    <xf numFmtId="165" fontId="6" fillId="3" borderId="10" xfId="1" applyNumberFormat="1" applyFont="1" applyFill="1" applyBorder="1" applyAlignment="1">
      <alignment vertical="center" wrapText="1"/>
    </xf>
    <xf numFmtId="165" fontId="6" fillId="3" borderId="11" xfId="1" applyNumberFormat="1" applyFont="1" applyFill="1" applyBorder="1" applyAlignment="1">
      <alignment vertical="center" wrapText="1"/>
    </xf>
    <xf numFmtId="165" fontId="6" fillId="2" borderId="17" xfId="1" applyNumberFormat="1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/>
    <xf numFmtId="0" fontId="4" fillId="4" borderId="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2" borderId="1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/>
    <xf numFmtId="0" fontId="8" fillId="0" borderId="18" xfId="0" applyFont="1" applyBorder="1" applyAlignment="1">
      <alignment horizontal="center" vertical="center"/>
    </xf>
    <xf numFmtId="165" fontId="5" fillId="0" borderId="20" xfId="1" applyNumberFormat="1" applyFont="1" applyBorder="1"/>
    <xf numFmtId="165" fontId="5" fillId="0" borderId="19" xfId="1" applyNumberFormat="1" applyFont="1" applyBorder="1" applyAlignment="1">
      <alignment horizontal="center" vertical="center" wrapText="1"/>
    </xf>
    <xf numFmtId="165" fontId="6" fillId="0" borderId="21" xfId="1" applyNumberFormat="1" applyFont="1" applyBorder="1"/>
    <xf numFmtId="165" fontId="6" fillId="0" borderId="20" xfId="1" applyNumberFormat="1" applyFont="1" applyBorder="1"/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 wrapText="1"/>
    </xf>
    <xf numFmtId="0" fontId="4" fillId="4" borderId="27" xfId="0" applyFont="1" applyFill="1" applyBorder="1" applyAlignment="1">
      <alignment horizontal="center" wrapText="1"/>
    </xf>
    <xf numFmtId="0" fontId="4" fillId="4" borderId="28" xfId="0" applyFont="1" applyFill="1" applyBorder="1" applyAlignment="1">
      <alignment horizontal="center" wrapText="1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wrapText="1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88563-9510-4F06-9058-A4AC77DA9124}">
  <sheetPr>
    <pageSetUpPr fitToPage="1"/>
  </sheetPr>
  <dimension ref="A2:L54"/>
  <sheetViews>
    <sheetView tabSelected="1" topLeftCell="B2" zoomScale="75" zoomScaleNormal="75" zoomScaleSheetLayoutView="70" workbookViewId="0">
      <selection activeCell="J10" sqref="J10"/>
    </sheetView>
  </sheetViews>
  <sheetFormatPr defaultColWidth="9.140625" defaultRowHeight="23.25"/>
  <cols>
    <col min="1" max="1" width="9.140625" style="1"/>
    <col min="2" max="2" width="34.28515625" style="1" bestFit="1" customWidth="1"/>
    <col min="3" max="3" width="19.5703125" style="29" customWidth="1"/>
    <col min="4" max="4" width="19.5703125" style="1" customWidth="1"/>
    <col min="5" max="5" width="18.42578125" style="1" customWidth="1"/>
    <col min="6" max="7" width="19.7109375" style="1" customWidth="1"/>
    <col min="8" max="8" width="16.7109375" style="1" customWidth="1"/>
    <col min="9" max="11" width="19.7109375" style="1" customWidth="1"/>
    <col min="12" max="12" width="21.140625" style="1" customWidth="1"/>
    <col min="13" max="16384" width="9.140625" style="1"/>
  </cols>
  <sheetData>
    <row r="2" spans="1:12" ht="42" customHeight="1">
      <c r="A2" s="33" t="s">
        <v>0</v>
      </c>
      <c r="B2" s="33"/>
      <c r="C2" s="33"/>
      <c r="D2" s="60"/>
      <c r="E2" s="60"/>
      <c r="F2" s="60"/>
      <c r="G2" s="60"/>
      <c r="H2" s="60"/>
      <c r="I2" s="60"/>
      <c r="J2" s="33"/>
      <c r="K2" s="33" t="s">
        <v>1</v>
      </c>
      <c r="L2" s="33"/>
    </row>
    <row r="3" spans="1:12" s="2" customFormat="1" ht="42" customHeight="1">
      <c r="A3" s="45" t="s">
        <v>2</v>
      </c>
      <c r="B3" s="46" t="s">
        <v>3</v>
      </c>
      <c r="C3" s="47" t="s">
        <v>4</v>
      </c>
      <c r="D3" s="48" t="s">
        <v>5</v>
      </c>
      <c r="E3" s="49"/>
      <c r="F3" s="50"/>
      <c r="G3" s="48" t="s">
        <v>6</v>
      </c>
      <c r="H3" s="49"/>
      <c r="I3" s="50"/>
      <c r="J3" s="48" t="s">
        <v>7</v>
      </c>
      <c r="K3" s="49"/>
      <c r="L3" s="51"/>
    </row>
    <row r="4" spans="1:12" s="2" customFormat="1" ht="54" customHeight="1">
      <c r="A4" s="52"/>
      <c r="B4" s="31"/>
      <c r="C4" s="32"/>
      <c r="D4" s="3" t="s">
        <v>8</v>
      </c>
      <c r="E4" s="4" t="s">
        <v>9</v>
      </c>
      <c r="F4" s="3" t="s">
        <v>8</v>
      </c>
      <c r="G4" s="3" t="s">
        <v>8</v>
      </c>
      <c r="H4" s="4" t="s">
        <v>9</v>
      </c>
      <c r="I4" s="3" t="s">
        <v>8</v>
      </c>
      <c r="J4" s="3" t="s">
        <v>8</v>
      </c>
      <c r="K4" s="4" t="s">
        <v>9</v>
      </c>
      <c r="L4" s="53" t="s">
        <v>8</v>
      </c>
    </row>
    <row r="5" spans="1:12" s="2" customFormat="1" ht="18">
      <c r="A5" s="54"/>
      <c r="B5" s="55"/>
      <c r="C5" s="56"/>
      <c r="D5" s="61" t="s">
        <v>10</v>
      </c>
      <c r="E5" s="58"/>
      <c r="F5" s="57"/>
      <c r="G5" s="61" t="s">
        <v>10</v>
      </c>
      <c r="H5" s="58"/>
      <c r="I5" s="57"/>
      <c r="J5" s="61" t="s">
        <v>10</v>
      </c>
      <c r="K5" s="58"/>
      <c r="L5" s="59"/>
    </row>
    <row r="6" spans="1:12" s="2" customFormat="1" ht="20.85" customHeight="1">
      <c r="A6" s="38">
        <v>1</v>
      </c>
      <c r="B6" s="39" t="s">
        <v>11</v>
      </c>
      <c r="C6" s="40" t="s">
        <v>12</v>
      </c>
      <c r="D6" s="41"/>
      <c r="E6" s="42">
        <v>6</v>
      </c>
      <c r="F6" s="43">
        <f>D6*E6</f>
        <v>0</v>
      </c>
      <c r="G6" s="44"/>
      <c r="H6" s="42">
        <f>E6</f>
        <v>6</v>
      </c>
      <c r="I6" s="43">
        <f>G6*H6</f>
        <v>0</v>
      </c>
      <c r="J6" s="44"/>
      <c r="K6" s="42">
        <f>H6</f>
        <v>6</v>
      </c>
      <c r="L6" s="43">
        <f>J6*K6</f>
        <v>0</v>
      </c>
    </row>
    <row r="7" spans="1:12" s="2" customFormat="1" ht="20.85" customHeight="1">
      <c r="A7" s="5">
        <v>2</v>
      </c>
      <c r="B7" s="9" t="s">
        <v>13</v>
      </c>
      <c r="C7" s="25" t="s">
        <v>14</v>
      </c>
      <c r="D7" s="14"/>
      <c r="E7" s="15">
        <v>7</v>
      </c>
      <c r="F7" s="16">
        <f>D7*E7</f>
        <v>0</v>
      </c>
      <c r="G7" s="17"/>
      <c r="H7" s="15">
        <f>E7</f>
        <v>7</v>
      </c>
      <c r="I7" s="16">
        <f t="shared" ref="I7:I32" si="0">G7*H7</f>
        <v>0</v>
      </c>
      <c r="J7" s="17"/>
      <c r="K7" s="15">
        <f>H7</f>
        <v>7</v>
      </c>
      <c r="L7" s="16">
        <f t="shared" ref="L7:L32" si="1">J7*K7</f>
        <v>0</v>
      </c>
    </row>
    <row r="8" spans="1:12" s="2" customFormat="1" ht="20.85" customHeight="1">
      <c r="A8" s="5">
        <v>3</v>
      </c>
      <c r="B8" s="8" t="s">
        <v>15</v>
      </c>
      <c r="C8" s="25" t="s">
        <v>14</v>
      </c>
      <c r="D8" s="14"/>
      <c r="E8" s="15">
        <v>3</v>
      </c>
      <c r="F8" s="16">
        <f t="shared" ref="F8:F32" si="2">D8*E8</f>
        <v>0</v>
      </c>
      <c r="G8" s="17"/>
      <c r="H8" s="15">
        <f t="shared" ref="H8:H32" si="3">E8</f>
        <v>3</v>
      </c>
      <c r="I8" s="16">
        <f t="shared" si="0"/>
        <v>0</v>
      </c>
      <c r="J8" s="17"/>
      <c r="K8" s="15">
        <f t="shared" ref="K8:K32" si="4">H8</f>
        <v>3</v>
      </c>
      <c r="L8" s="16">
        <f t="shared" si="1"/>
        <v>0</v>
      </c>
    </row>
    <row r="9" spans="1:12" s="2" customFormat="1" ht="20.85" customHeight="1">
      <c r="A9" s="5">
        <v>4</v>
      </c>
      <c r="B9" s="8" t="s">
        <v>16</v>
      </c>
      <c r="C9" s="25" t="s">
        <v>14</v>
      </c>
      <c r="D9" s="14"/>
      <c r="E9" s="15">
        <v>3</v>
      </c>
      <c r="F9" s="16">
        <f t="shared" si="2"/>
        <v>0</v>
      </c>
      <c r="G9" s="17"/>
      <c r="H9" s="15">
        <f t="shared" si="3"/>
        <v>3</v>
      </c>
      <c r="I9" s="16">
        <f t="shared" si="0"/>
        <v>0</v>
      </c>
      <c r="J9" s="17"/>
      <c r="K9" s="15">
        <f t="shared" si="4"/>
        <v>3</v>
      </c>
      <c r="L9" s="16">
        <f t="shared" si="1"/>
        <v>0</v>
      </c>
    </row>
    <row r="10" spans="1:12" s="2" customFormat="1" ht="20.85" customHeight="1">
      <c r="A10" s="5">
        <v>5</v>
      </c>
      <c r="B10" s="8" t="s">
        <v>17</v>
      </c>
      <c r="C10" s="25" t="s">
        <v>18</v>
      </c>
      <c r="D10" s="14"/>
      <c r="E10" s="15">
        <v>2</v>
      </c>
      <c r="F10" s="16">
        <f t="shared" si="2"/>
        <v>0</v>
      </c>
      <c r="G10" s="17"/>
      <c r="H10" s="15">
        <f t="shared" si="3"/>
        <v>2</v>
      </c>
      <c r="I10" s="16">
        <f t="shared" si="0"/>
        <v>0</v>
      </c>
      <c r="J10" s="17"/>
      <c r="K10" s="15">
        <f t="shared" si="4"/>
        <v>2</v>
      </c>
      <c r="L10" s="16">
        <f t="shared" si="1"/>
        <v>0</v>
      </c>
    </row>
    <row r="11" spans="1:12" s="2" customFormat="1" ht="20.85" customHeight="1">
      <c r="A11" s="5">
        <v>6</v>
      </c>
      <c r="B11" s="8" t="s">
        <v>19</v>
      </c>
      <c r="C11" s="25" t="s">
        <v>14</v>
      </c>
      <c r="D11" s="14"/>
      <c r="E11" s="15">
        <v>2</v>
      </c>
      <c r="F11" s="16">
        <f t="shared" si="2"/>
        <v>0</v>
      </c>
      <c r="G11" s="17"/>
      <c r="H11" s="15">
        <f t="shared" si="3"/>
        <v>2</v>
      </c>
      <c r="I11" s="16">
        <f t="shared" si="0"/>
        <v>0</v>
      </c>
      <c r="J11" s="17"/>
      <c r="K11" s="15">
        <f t="shared" si="4"/>
        <v>2</v>
      </c>
      <c r="L11" s="16">
        <f t="shared" si="1"/>
        <v>0</v>
      </c>
    </row>
    <row r="12" spans="1:12" s="2" customFormat="1" ht="20.85" customHeight="1">
      <c r="A12" s="5">
        <v>7</v>
      </c>
      <c r="B12" s="8" t="s">
        <v>20</v>
      </c>
      <c r="C12" s="25" t="s">
        <v>14</v>
      </c>
      <c r="D12" s="14"/>
      <c r="E12" s="15">
        <v>2</v>
      </c>
      <c r="F12" s="16">
        <f t="shared" si="2"/>
        <v>0</v>
      </c>
      <c r="G12" s="17"/>
      <c r="H12" s="15">
        <f t="shared" si="3"/>
        <v>2</v>
      </c>
      <c r="I12" s="16">
        <f t="shared" si="0"/>
        <v>0</v>
      </c>
      <c r="J12" s="17"/>
      <c r="K12" s="15">
        <f t="shared" si="4"/>
        <v>2</v>
      </c>
      <c r="L12" s="16">
        <f t="shared" si="1"/>
        <v>0</v>
      </c>
    </row>
    <row r="13" spans="1:12" s="2" customFormat="1" ht="20.85" customHeight="1">
      <c r="A13" s="5">
        <v>8</v>
      </c>
      <c r="B13" s="8" t="s">
        <v>21</v>
      </c>
      <c r="C13" s="25" t="s">
        <v>14</v>
      </c>
      <c r="D13" s="14"/>
      <c r="E13" s="15">
        <v>2</v>
      </c>
      <c r="F13" s="16">
        <f t="shared" si="2"/>
        <v>0</v>
      </c>
      <c r="G13" s="17"/>
      <c r="H13" s="15">
        <f t="shared" si="3"/>
        <v>2</v>
      </c>
      <c r="I13" s="16">
        <f t="shared" si="0"/>
        <v>0</v>
      </c>
      <c r="J13" s="17"/>
      <c r="K13" s="15">
        <f t="shared" si="4"/>
        <v>2</v>
      </c>
      <c r="L13" s="16">
        <f t="shared" si="1"/>
        <v>0</v>
      </c>
    </row>
    <row r="14" spans="1:12" s="2" customFormat="1" ht="20.85" customHeight="1">
      <c r="A14" s="5">
        <v>9</v>
      </c>
      <c r="B14" s="8" t="s">
        <v>22</v>
      </c>
      <c r="C14" s="25" t="s">
        <v>14</v>
      </c>
      <c r="D14" s="14"/>
      <c r="E14" s="15">
        <v>2</v>
      </c>
      <c r="F14" s="16">
        <f t="shared" si="2"/>
        <v>0</v>
      </c>
      <c r="G14" s="17"/>
      <c r="H14" s="15">
        <f t="shared" si="3"/>
        <v>2</v>
      </c>
      <c r="I14" s="16">
        <f t="shared" si="0"/>
        <v>0</v>
      </c>
      <c r="J14" s="17"/>
      <c r="K14" s="15">
        <f t="shared" si="4"/>
        <v>2</v>
      </c>
      <c r="L14" s="16">
        <f t="shared" si="1"/>
        <v>0</v>
      </c>
    </row>
    <row r="15" spans="1:12" s="2" customFormat="1" ht="20.85" customHeight="1">
      <c r="A15" s="5">
        <v>10</v>
      </c>
      <c r="B15" s="8" t="s">
        <v>23</v>
      </c>
      <c r="C15" s="25" t="s">
        <v>14</v>
      </c>
      <c r="D15" s="14"/>
      <c r="E15" s="15">
        <v>1</v>
      </c>
      <c r="F15" s="16">
        <f t="shared" si="2"/>
        <v>0</v>
      </c>
      <c r="G15" s="17"/>
      <c r="H15" s="15">
        <f t="shared" si="3"/>
        <v>1</v>
      </c>
      <c r="I15" s="16">
        <f t="shared" si="0"/>
        <v>0</v>
      </c>
      <c r="J15" s="17"/>
      <c r="K15" s="15">
        <f t="shared" si="4"/>
        <v>1</v>
      </c>
      <c r="L15" s="16">
        <f t="shared" si="1"/>
        <v>0</v>
      </c>
    </row>
    <row r="16" spans="1:12" s="2" customFormat="1" ht="20.85" customHeight="1">
      <c r="A16" s="5">
        <v>11</v>
      </c>
      <c r="B16" s="8" t="s">
        <v>24</v>
      </c>
      <c r="C16" s="25" t="s">
        <v>25</v>
      </c>
      <c r="D16" s="14"/>
      <c r="E16" s="15">
        <v>2</v>
      </c>
      <c r="F16" s="16">
        <f t="shared" si="2"/>
        <v>0</v>
      </c>
      <c r="G16" s="17"/>
      <c r="H16" s="15">
        <f t="shared" si="3"/>
        <v>2</v>
      </c>
      <c r="I16" s="16">
        <f t="shared" si="0"/>
        <v>0</v>
      </c>
      <c r="J16" s="17"/>
      <c r="K16" s="15">
        <f t="shared" si="4"/>
        <v>2</v>
      </c>
      <c r="L16" s="16">
        <f t="shared" si="1"/>
        <v>0</v>
      </c>
    </row>
    <row r="17" spans="1:12" s="2" customFormat="1" ht="20.85" customHeight="1">
      <c r="A17" s="5">
        <v>12</v>
      </c>
      <c r="B17" s="8" t="s">
        <v>26</v>
      </c>
      <c r="C17" s="25" t="s">
        <v>14</v>
      </c>
      <c r="D17" s="14"/>
      <c r="E17" s="15">
        <v>3</v>
      </c>
      <c r="F17" s="16">
        <f t="shared" si="2"/>
        <v>0</v>
      </c>
      <c r="G17" s="17"/>
      <c r="H17" s="15">
        <f t="shared" si="3"/>
        <v>3</v>
      </c>
      <c r="I17" s="16">
        <f t="shared" si="0"/>
        <v>0</v>
      </c>
      <c r="J17" s="17"/>
      <c r="K17" s="15">
        <f t="shared" si="4"/>
        <v>3</v>
      </c>
      <c r="L17" s="16">
        <f t="shared" si="1"/>
        <v>0</v>
      </c>
    </row>
    <row r="18" spans="1:12" s="2" customFormat="1" ht="20.85" customHeight="1">
      <c r="A18" s="5">
        <v>13</v>
      </c>
      <c r="B18" s="8" t="s">
        <v>27</v>
      </c>
      <c r="C18" s="25" t="s">
        <v>28</v>
      </c>
      <c r="D18" s="14"/>
      <c r="E18" s="15">
        <v>1</v>
      </c>
      <c r="F18" s="16">
        <f t="shared" si="2"/>
        <v>0</v>
      </c>
      <c r="G18" s="17"/>
      <c r="H18" s="15">
        <f t="shared" si="3"/>
        <v>1</v>
      </c>
      <c r="I18" s="16">
        <f t="shared" si="0"/>
        <v>0</v>
      </c>
      <c r="J18" s="17"/>
      <c r="K18" s="15">
        <f t="shared" si="4"/>
        <v>1</v>
      </c>
      <c r="L18" s="16">
        <f t="shared" si="1"/>
        <v>0</v>
      </c>
    </row>
    <row r="19" spans="1:12" s="2" customFormat="1" ht="20.85" customHeight="1">
      <c r="A19" s="5">
        <v>14</v>
      </c>
      <c r="B19" s="8" t="s">
        <v>29</v>
      </c>
      <c r="C19" s="25" t="s">
        <v>30</v>
      </c>
      <c r="D19" s="14"/>
      <c r="E19" s="15">
        <v>3</v>
      </c>
      <c r="F19" s="16">
        <f t="shared" si="2"/>
        <v>0</v>
      </c>
      <c r="G19" s="17"/>
      <c r="H19" s="15">
        <f t="shared" si="3"/>
        <v>3</v>
      </c>
      <c r="I19" s="16">
        <f t="shared" si="0"/>
        <v>0</v>
      </c>
      <c r="J19" s="17"/>
      <c r="K19" s="15">
        <f t="shared" si="4"/>
        <v>3</v>
      </c>
      <c r="L19" s="16">
        <f t="shared" si="1"/>
        <v>0</v>
      </c>
    </row>
    <row r="20" spans="1:12" s="2" customFormat="1" ht="20.85" customHeight="1">
      <c r="A20" s="5">
        <v>15</v>
      </c>
      <c r="B20" s="8" t="s">
        <v>31</v>
      </c>
      <c r="C20" s="25" t="s">
        <v>14</v>
      </c>
      <c r="D20" s="14"/>
      <c r="E20" s="15">
        <v>1</v>
      </c>
      <c r="F20" s="16">
        <f t="shared" si="2"/>
        <v>0</v>
      </c>
      <c r="G20" s="17"/>
      <c r="H20" s="15">
        <f t="shared" si="3"/>
        <v>1</v>
      </c>
      <c r="I20" s="16">
        <f t="shared" si="0"/>
        <v>0</v>
      </c>
      <c r="J20" s="17"/>
      <c r="K20" s="15">
        <f t="shared" si="4"/>
        <v>1</v>
      </c>
      <c r="L20" s="16">
        <f t="shared" si="1"/>
        <v>0</v>
      </c>
    </row>
    <row r="21" spans="1:12" s="2" customFormat="1" ht="20.85" customHeight="1">
      <c r="A21" s="6">
        <v>16</v>
      </c>
      <c r="B21" s="8" t="s">
        <v>32</v>
      </c>
      <c r="C21" s="26" t="s">
        <v>14</v>
      </c>
      <c r="D21" s="18"/>
      <c r="E21" s="19">
        <v>1</v>
      </c>
      <c r="F21" s="16">
        <f t="shared" si="2"/>
        <v>0</v>
      </c>
      <c r="G21" s="20"/>
      <c r="H21" s="15">
        <f t="shared" si="3"/>
        <v>1</v>
      </c>
      <c r="I21" s="16">
        <f t="shared" si="0"/>
        <v>0</v>
      </c>
      <c r="J21" s="20"/>
      <c r="K21" s="15">
        <f t="shared" si="4"/>
        <v>1</v>
      </c>
      <c r="L21" s="16">
        <f t="shared" si="1"/>
        <v>0</v>
      </c>
    </row>
    <row r="22" spans="1:12" s="2" customFormat="1" ht="20.85" customHeight="1">
      <c r="A22" s="6">
        <v>17</v>
      </c>
      <c r="B22" s="8" t="s">
        <v>33</v>
      </c>
      <c r="C22" s="26" t="s">
        <v>34</v>
      </c>
      <c r="D22" s="18"/>
      <c r="E22" s="19">
        <v>1</v>
      </c>
      <c r="F22" s="16">
        <f t="shared" si="2"/>
        <v>0</v>
      </c>
      <c r="G22" s="20"/>
      <c r="H22" s="15">
        <f t="shared" si="3"/>
        <v>1</v>
      </c>
      <c r="I22" s="16">
        <f t="shared" si="0"/>
        <v>0</v>
      </c>
      <c r="J22" s="20"/>
      <c r="K22" s="15">
        <f t="shared" si="4"/>
        <v>1</v>
      </c>
      <c r="L22" s="16">
        <f t="shared" si="1"/>
        <v>0</v>
      </c>
    </row>
    <row r="23" spans="1:12" s="2" customFormat="1" ht="20.85" customHeight="1">
      <c r="A23" s="6">
        <v>18</v>
      </c>
      <c r="B23" s="8" t="s">
        <v>35</v>
      </c>
      <c r="C23" s="26" t="s">
        <v>14</v>
      </c>
      <c r="D23" s="18"/>
      <c r="E23" s="19">
        <v>1</v>
      </c>
      <c r="F23" s="16">
        <f t="shared" si="2"/>
        <v>0</v>
      </c>
      <c r="G23" s="20"/>
      <c r="H23" s="15">
        <f t="shared" si="3"/>
        <v>1</v>
      </c>
      <c r="I23" s="16">
        <f t="shared" si="0"/>
        <v>0</v>
      </c>
      <c r="J23" s="20"/>
      <c r="K23" s="15">
        <f t="shared" si="4"/>
        <v>1</v>
      </c>
      <c r="L23" s="16">
        <f t="shared" si="1"/>
        <v>0</v>
      </c>
    </row>
    <row r="24" spans="1:12" s="2" customFormat="1" ht="20.85" customHeight="1">
      <c r="A24" s="6">
        <v>19</v>
      </c>
      <c r="B24" s="8" t="s">
        <v>36</v>
      </c>
      <c r="C24" s="26" t="s">
        <v>14</v>
      </c>
      <c r="D24" s="18"/>
      <c r="E24" s="19">
        <v>1</v>
      </c>
      <c r="F24" s="16">
        <f t="shared" si="2"/>
        <v>0</v>
      </c>
      <c r="G24" s="20"/>
      <c r="H24" s="15">
        <f t="shared" si="3"/>
        <v>1</v>
      </c>
      <c r="I24" s="16">
        <f t="shared" si="0"/>
        <v>0</v>
      </c>
      <c r="J24" s="20"/>
      <c r="K24" s="15">
        <f t="shared" si="4"/>
        <v>1</v>
      </c>
      <c r="L24" s="16">
        <f t="shared" si="1"/>
        <v>0</v>
      </c>
    </row>
    <row r="25" spans="1:12" s="2" customFormat="1" ht="20.85" customHeight="1">
      <c r="A25" s="6">
        <v>20</v>
      </c>
      <c r="B25" s="8" t="s">
        <v>37</v>
      </c>
      <c r="C25" s="26" t="s">
        <v>14</v>
      </c>
      <c r="D25" s="18"/>
      <c r="E25" s="19">
        <v>1</v>
      </c>
      <c r="F25" s="16">
        <f t="shared" si="2"/>
        <v>0</v>
      </c>
      <c r="G25" s="20"/>
      <c r="H25" s="15">
        <f t="shared" si="3"/>
        <v>1</v>
      </c>
      <c r="I25" s="16">
        <f t="shared" si="0"/>
        <v>0</v>
      </c>
      <c r="J25" s="20"/>
      <c r="K25" s="15">
        <f t="shared" si="4"/>
        <v>1</v>
      </c>
      <c r="L25" s="16">
        <f t="shared" si="1"/>
        <v>0</v>
      </c>
    </row>
    <row r="26" spans="1:12" s="2" customFormat="1" ht="20.85" customHeight="1">
      <c r="A26" s="6">
        <v>21</v>
      </c>
      <c r="B26" s="8" t="s">
        <v>38</v>
      </c>
      <c r="C26" s="26" t="s">
        <v>14</v>
      </c>
      <c r="D26" s="18"/>
      <c r="E26" s="19">
        <v>1</v>
      </c>
      <c r="F26" s="16">
        <f t="shared" si="2"/>
        <v>0</v>
      </c>
      <c r="G26" s="20"/>
      <c r="H26" s="15">
        <f t="shared" si="3"/>
        <v>1</v>
      </c>
      <c r="I26" s="16">
        <f t="shared" si="0"/>
        <v>0</v>
      </c>
      <c r="J26" s="20"/>
      <c r="K26" s="15">
        <f t="shared" si="4"/>
        <v>1</v>
      </c>
      <c r="L26" s="16">
        <f t="shared" si="1"/>
        <v>0</v>
      </c>
    </row>
    <row r="27" spans="1:12" s="2" customFormat="1" ht="20.85" customHeight="1">
      <c r="A27" s="6">
        <v>22</v>
      </c>
      <c r="B27" s="8" t="s">
        <v>39</v>
      </c>
      <c r="C27" s="26" t="s">
        <v>40</v>
      </c>
      <c r="D27" s="18"/>
      <c r="E27" s="19">
        <v>1</v>
      </c>
      <c r="F27" s="16">
        <f t="shared" si="2"/>
        <v>0</v>
      </c>
      <c r="G27" s="20"/>
      <c r="H27" s="15">
        <f t="shared" si="3"/>
        <v>1</v>
      </c>
      <c r="I27" s="16">
        <f t="shared" si="0"/>
        <v>0</v>
      </c>
      <c r="J27" s="20"/>
      <c r="K27" s="15">
        <f t="shared" si="4"/>
        <v>1</v>
      </c>
      <c r="L27" s="16">
        <f t="shared" si="1"/>
        <v>0</v>
      </c>
    </row>
    <row r="28" spans="1:12" s="2" customFormat="1" ht="20.85" customHeight="1">
      <c r="A28" s="6">
        <v>23</v>
      </c>
      <c r="B28" s="8" t="s">
        <v>41</v>
      </c>
      <c r="C28" s="26" t="s">
        <v>40</v>
      </c>
      <c r="D28" s="18"/>
      <c r="E28" s="19">
        <v>1</v>
      </c>
      <c r="F28" s="16">
        <f t="shared" si="2"/>
        <v>0</v>
      </c>
      <c r="G28" s="20"/>
      <c r="H28" s="15">
        <f t="shared" si="3"/>
        <v>1</v>
      </c>
      <c r="I28" s="16">
        <f t="shared" si="0"/>
        <v>0</v>
      </c>
      <c r="J28" s="20"/>
      <c r="K28" s="15">
        <f t="shared" si="4"/>
        <v>1</v>
      </c>
      <c r="L28" s="16">
        <f t="shared" si="1"/>
        <v>0</v>
      </c>
    </row>
    <row r="29" spans="1:12" s="2" customFormat="1" ht="20.85" customHeight="1">
      <c r="A29" s="6">
        <v>24</v>
      </c>
      <c r="B29" s="8" t="s">
        <v>42</v>
      </c>
      <c r="C29" s="26" t="s">
        <v>43</v>
      </c>
      <c r="D29" s="18"/>
      <c r="E29" s="19">
        <v>1</v>
      </c>
      <c r="F29" s="16">
        <f t="shared" si="2"/>
        <v>0</v>
      </c>
      <c r="G29" s="20"/>
      <c r="H29" s="15">
        <f t="shared" si="3"/>
        <v>1</v>
      </c>
      <c r="I29" s="16">
        <f t="shared" si="0"/>
        <v>0</v>
      </c>
      <c r="J29" s="20"/>
      <c r="K29" s="15">
        <f t="shared" si="4"/>
        <v>1</v>
      </c>
      <c r="L29" s="16">
        <f t="shared" si="1"/>
        <v>0</v>
      </c>
    </row>
    <row r="30" spans="1:12" s="2" customFormat="1" ht="20.85" customHeight="1">
      <c r="A30" s="6">
        <v>25</v>
      </c>
      <c r="B30" s="8" t="s">
        <v>44</v>
      </c>
      <c r="C30" s="26" t="s">
        <v>45</v>
      </c>
      <c r="D30" s="18"/>
      <c r="E30" s="19">
        <v>1</v>
      </c>
      <c r="F30" s="16">
        <f t="shared" si="2"/>
        <v>0</v>
      </c>
      <c r="G30" s="20"/>
      <c r="H30" s="15">
        <f t="shared" si="3"/>
        <v>1</v>
      </c>
      <c r="I30" s="16">
        <f t="shared" si="0"/>
        <v>0</v>
      </c>
      <c r="J30" s="20"/>
      <c r="K30" s="15">
        <f t="shared" si="4"/>
        <v>1</v>
      </c>
      <c r="L30" s="16">
        <f t="shared" si="1"/>
        <v>0</v>
      </c>
    </row>
    <row r="31" spans="1:12" s="2" customFormat="1" ht="20.85" customHeight="1">
      <c r="A31" s="6">
        <v>26</v>
      </c>
      <c r="B31" s="8" t="s">
        <v>46</v>
      </c>
      <c r="C31" s="26" t="s">
        <v>14</v>
      </c>
      <c r="D31" s="18"/>
      <c r="E31" s="19">
        <v>1</v>
      </c>
      <c r="F31" s="16">
        <f t="shared" si="2"/>
        <v>0</v>
      </c>
      <c r="G31" s="20"/>
      <c r="H31" s="15">
        <f t="shared" si="3"/>
        <v>1</v>
      </c>
      <c r="I31" s="16">
        <f t="shared" si="0"/>
        <v>0</v>
      </c>
      <c r="J31" s="20"/>
      <c r="K31" s="15">
        <f t="shared" si="4"/>
        <v>1</v>
      </c>
      <c r="L31" s="16">
        <f t="shared" si="1"/>
        <v>0</v>
      </c>
    </row>
    <row r="32" spans="1:12" s="2" customFormat="1" ht="20.85" customHeight="1" thickBot="1">
      <c r="A32" s="6">
        <v>27</v>
      </c>
      <c r="B32" s="10" t="s">
        <v>47</v>
      </c>
      <c r="C32" s="26" t="s">
        <v>14</v>
      </c>
      <c r="D32" s="18"/>
      <c r="E32" s="19">
        <v>1</v>
      </c>
      <c r="F32" s="16">
        <f t="shared" si="2"/>
        <v>0</v>
      </c>
      <c r="G32" s="20"/>
      <c r="H32" s="15">
        <f t="shared" si="3"/>
        <v>1</v>
      </c>
      <c r="I32" s="16">
        <f t="shared" si="0"/>
        <v>0</v>
      </c>
      <c r="J32" s="20"/>
      <c r="K32" s="15">
        <f t="shared" si="4"/>
        <v>1</v>
      </c>
      <c r="L32" s="16">
        <f t="shared" si="1"/>
        <v>0</v>
      </c>
    </row>
    <row r="33" spans="1:12" s="2" customFormat="1" ht="18.399999999999999" thickBot="1">
      <c r="A33" s="6"/>
      <c r="B33" s="7"/>
      <c r="C33" s="26"/>
      <c r="D33" s="18"/>
      <c r="E33" s="19"/>
      <c r="F33" s="16"/>
      <c r="G33" s="20"/>
      <c r="H33" s="19"/>
      <c r="I33" s="21"/>
      <c r="J33" s="20"/>
      <c r="K33" s="19"/>
      <c r="L33" s="21"/>
    </row>
    <row r="34" spans="1:12" s="2" customFormat="1" ht="33.75" customHeight="1" thickBot="1">
      <c r="A34" s="35" t="s">
        <v>48</v>
      </c>
      <c r="B34" s="36"/>
      <c r="C34" s="37"/>
      <c r="D34" s="22"/>
      <c r="E34" s="23"/>
      <c r="F34" s="24">
        <f>SUM(F6:F33)</f>
        <v>0</v>
      </c>
      <c r="G34" s="22"/>
      <c r="H34" s="23"/>
      <c r="I34" s="24">
        <f>SUM(I6:I33)</f>
        <v>0</v>
      </c>
      <c r="J34" s="22"/>
      <c r="K34" s="23"/>
      <c r="L34" s="24">
        <f>SUM(L6:L33)</f>
        <v>0</v>
      </c>
    </row>
    <row r="35" spans="1:12" s="2" customFormat="1" ht="33.75" customHeight="1">
      <c r="A35" s="11"/>
      <c r="B35" s="11"/>
      <c r="C35" s="27"/>
      <c r="D35" s="11"/>
      <c r="E35" s="11"/>
      <c r="F35" s="11"/>
      <c r="G35" s="11"/>
      <c r="H35" s="11"/>
      <c r="I35" s="11"/>
      <c r="J35" s="11"/>
      <c r="K35" s="11"/>
      <c r="L35" s="11"/>
    </row>
    <row r="36" spans="1:12" s="2" customFormat="1" ht="33.75" customHeight="1">
      <c r="A36" s="12"/>
      <c r="B36" s="12"/>
      <c r="C36" s="28"/>
      <c r="D36" s="12"/>
      <c r="E36" s="12"/>
      <c r="F36" s="13"/>
      <c r="G36" s="12"/>
      <c r="H36" s="12"/>
      <c r="I36" s="13"/>
      <c r="J36" s="12"/>
      <c r="K36" s="12"/>
      <c r="L36" s="13"/>
    </row>
    <row r="37" spans="1:12" s="2" customFormat="1" ht="24.75" customHeight="1">
      <c r="A37" s="2" t="s">
        <v>49</v>
      </c>
      <c r="C37" s="29"/>
      <c r="G37" s="8" t="s">
        <v>50</v>
      </c>
      <c r="H37" s="8"/>
      <c r="I37" s="8" t="s">
        <v>51</v>
      </c>
      <c r="J37" s="8"/>
    </row>
    <row r="38" spans="1:12" s="2" customFormat="1" ht="21.95" customHeight="1">
      <c r="A38" s="2" t="s">
        <v>52</v>
      </c>
      <c r="C38" s="29"/>
    </row>
    <row r="39" spans="1:12" s="2" customFormat="1" ht="31.7" customHeight="1">
      <c r="A39" s="2" t="s">
        <v>53</v>
      </c>
      <c r="C39" s="29"/>
    </row>
    <row r="40" spans="1:12" s="2" customFormat="1" ht="17.25" customHeight="1">
      <c r="C40" s="29"/>
    </row>
    <row r="41" spans="1:12" s="2" customFormat="1" ht="25.5" customHeight="1">
      <c r="A41" s="34" t="s">
        <v>54</v>
      </c>
      <c r="B41" s="34"/>
      <c r="C41" s="30" t="s">
        <v>50</v>
      </c>
      <c r="D41" s="8"/>
      <c r="E41" s="8" t="s">
        <v>51</v>
      </c>
      <c r="F41" s="8"/>
    </row>
    <row r="42" spans="1:12" s="2" customFormat="1" ht="17.25" customHeight="1">
      <c r="C42" s="29"/>
    </row>
    <row r="43" spans="1:12" s="2" customFormat="1" ht="17.25" customHeight="1">
      <c r="C43" s="29"/>
    </row>
    <row r="44" spans="1:12" s="2" customFormat="1" ht="17.25" customHeight="1">
      <c r="A44" s="2" t="s">
        <v>55</v>
      </c>
      <c r="C44" s="29"/>
    </row>
    <row r="45" spans="1:12" s="2" customFormat="1" ht="17.25" customHeight="1">
      <c r="C45" s="29"/>
    </row>
    <row r="46" spans="1:12" s="2" customFormat="1" ht="17.25" customHeight="1">
      <c r="A46" s="2" t="s">
        <v>56</v>
      </c>
      <c r="C46" s="29"/>
    </row>
    <row r="47" spans="1:12" s="2" customFormat="1" ht="17.25" customHeight="1">
      <c r="C47" s="29"/>
    </row>
    <row r="48" spans="1:12" s="2" customFormat="1" ht="17.25" customHeight="1">
      <c r="A48" s="2" t="s">
        <v>57</v>
      </c>
      <c r="C48" s="29"/>
    </row>
    <row r="49" spans="1:3" s="2" customFormat="1" ht="17.25" customHeight="1">
      <c r="C49" s="29"/>
    </row>
    <row r="50" spans="1:3" s="2" customFormat="1" ht="17.25" customHeight="1">
      <c r="A50" s="2" t="s">
        <v>58</v>
      </c>
      <c r="C50" s="29"/>
    </row>
    <row r="51" spans="1:3" s="2" customFormat="1" ht="17.25" customHeight="1">
      <c r="C51" s="29"/>
    </row>
    <row r="52" spans="1:3" s="2" customFormat="1" ht="17.25" customHeight="1">
      <c r="A52" s="2" t="s">
        <v>59</v>
      </c>
      <c r="C52" s="29"/>
    </row>
    <row r="53" spans="1:3" s="2" customFormat="1" ht="17.25" customHeight="1">
      <c r="C53" s="29"/>
    </row>
    <row r="54" spans="1:3" s="2" customFormat="1" ht="17.25" customHeight="1">
      <c r="A54" s="2" t="s">
        <v>60</v>
      </c>
      <c r="C54" s="29"/>
    </row>
  </sheetData>
  <mergeCells count="10">
    <mergeCell ref="A41:B41"/>
    <mergeCell ref="A34:C34"/>
    <mergeCell ref="A3:A4"/>
    <mergeCell ref="B3:B4"/>
    <mergeCell ref="C3:C4"/>
    <mergeCell ref="K2:L2"/>
    <mergeCell ref="D3:F3"/>
    <mergeCell ref="G3:I3"/>
    <mergeCell ref="J3:L3"/>
    <mergeCell ref="A2:J2"/>
  </mergeCell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66466e-beb8-4e2d-826c-1bba6240c813">
      <Terms xmlns="http://schemas.microsoft.com/office/infopath/2007/PartnerControls"/>
    </lcf76f155ced4ddcb4097134ff3c332f>
    <TaxCatchAll xmlns="a6b813c1-7131-41ab-b90a-6d0c564a69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443843B5861E408EEBE8DAF7094C00" ma:contentTypeVersion="16" ma:contentTypeDescription="Create a new document." ma:contentTypeScope="" ma:versionID="2a0605bb0d8ca4aa8130ad283b935648">
  <xsd:schema xmlns:xsd="http://www.w3.org/2001/XMLSchema" xmlns:xs="http://www.w3.org/2001/XMLSchema" xmlns:p="http://schemas.microsoft.com/office/2006/metadata/properties" xmlns:ns2="8666466e-beb8-4e2d-826c-1bba6240c813" xmlns:ns3="a6b813c1-7131-41ab-b90a-6d0c564a69b7" targetNamespace="http://schemas.microsoft.com/office/2006/metadata/properties" ma:root="true" ma:fieldsID="4ab9070ade3d3d56907c8596fe563b61" ns2:_="" ns3:_="">
    <xsd:import namespace="8666466e-beb8-4e2d-826c-1bba6240c813"/>
    <xsd:import namespace="a6b813c1-7131-41ab-b90a-6d0c564a69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6466e-beb8-4e2d-826c-1bba6240c8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813c1-7131-41ab-b90a-6d0c564a69b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3101062-dd10-4429-9bd2-aacc1deb6b0f}" ma:internalName="TaxCatchAll" ma:showField="CatchAllData" ma:web="a6b813c1-7131-41ab-b90a-6d0c564a69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2B2987-7742-4FE1-A782-09F3E94C434A}"/>
</file>

<file path=customXml/itemProps2.xml><?xml version="1.0" encoding="utf-8"?>
<ds:datastoreItem xmlns:ds="http://schemas.openxmlformats.org/officeDocument/2006/customXml" ds:itemID="{C444A723-F735-4D8F-8C30-383AA7AA23B6}"/>
</file>

<file path=customXml/itemProps3.xml><?xml version="1.0" encoding="utf-8"?>
<ds:datastoreItem xmlns:ds="http://schemas.openxmlformats.org/officeDocument/2006/customXml" ds:itemID="{6048DC77-47D5-4D6E-A380-0F58B04144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UNHCR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Hashmi</dc:creator>
  <cp:keywords/>
  <dc:description/>
  <cp:lastModifiedBy>Prosper Dunia Mumanya</cp:lastModifiedBy>
  <cp:revision/>
  <dcterms:created xsi:type="dcterms:W3CDTF">2019-09-17T07:13:32Z</dcterms:created>
  <dcterms:modified xsi:type="dcterms:W3CDTF">2023-05-18T06:59:44Z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0x010100C6B7D25836F67646A98C66F1CDD61673</vt:lpwstr>
  </property>
  <property fmtid="{D5CDD505-2E9C-101B-9397-08002B2CF9AE}" pid="3" name="MediaServiceImageTags">
    <vt:lpwstr/>
  </property>
</Properties>
</file>