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66" documentId="8_{15F93EB8-8F70-451D-B8B4-E22014C11AC4}" xr6:coauthVersionLast="47" xr6:coauthVersionMax="47" xr10:uidLastSave="{2ADEEF10-8134-47E2-9825-9AB9FF51BFE9}"/>
  <bookViews>
    <workbookView xWindow="28680" yWindow="-1530" windowWidth="29040" windowHeight="15720" xr2:uid="{00000000-000D-0000-FFFF-FFFF00000000}"/>
  </bookViews>
  <sheets>
    <sheet name="AZRAQ" sheetId="3" r:id="rId1"/>
  </sheets>
  <definedNames>
    <definedName name="_xlnm.Print_Area" localSheetId="0">AZRAQ!$B$1:$H$304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3" l="1"/>
  <c r="H12" i="3" l="1"/>
  <c r="H13" i="3"/>
  <c r="H14" i="3"/>
  <c r="H15" i="3"/>
  <c r="H302" i="3" l="1"/>
  <c r="F7" i="3"/>
  <c r="H7" i="3" s="1"/>
  <c r="H9" i="3" l="1"/>
  <c r="H10" i="3"/>
  <c r="H23" i="3" l="1"/>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17" i="3"/>
  <c r="H18" i="3"/>
  <c r="H19" i="3"/>
  <c r="H20" i="3"/>
  <c r="H21" i="3"/>
  <c r="H22" i="3"/>
  <c r="H16" i="3"/>
  <c r="F303" i="3" l="1"/>
</calcChain>
</file>

<file path=xl/sharedStrings.xml><?xml version="1.0" encoding="utf-8"?>
<sst xmlns="http://schemas.openxmlformats.org/spreadsheetml/2006/main" count="904" uniqueCount="350">
  <si>
    <t>SN</t>
  </si>
  <si>
    <t>Description</t>
  </si>
  <si>
    <t>Specification</t>
  </si>
  <si>
    <t xml:space="preserve">According to Jordanian Civil Engineering Standard </t>
  </si>
  <si>
    <t>CU/XLPE/SWA/PVC</t>
  </si>
  <si>
    <t>ALLOY/XLPE</t>
  </si>
  <si>
    <t>10A MCB</t>
  </si>
  <si>
    <t>16A MCB</t>
  </si>
  <si>
    <t>2 gang PVC switch</t>
  </si>
  <si>
    <t>Earthing Rods</t>
  </si>
  <si>
    <t xml:space="preserve">MCCB 400A </t>
  </si>
  <si>
    <t>MCCB 250A</t>
  </si>
  <si>
    <t>MCCB 200A</t>
  </si>
  <si>
    <t xml:space="preserve">MCCB 20A </t>
  </si>
  <si>
    <t xml:space="preserve">Contactor </t>
  </si>
  <si>
    <t>MCCB 160A</t>
  </si>
  <si>
    <t>MCCB 1000A</t>
  </si>
  <si>
    <t xml:space="preserve">MCCB 630A </t>
  </si>
  <si>
    <t>surface-mounted double-socket</t>
  </si>
  <si>
    <t>surface-mounted Single-socket</t>
  </si>
  <si>
    <t xml:space="preserve">Motor operator for MCCB'S </t>
  </si>
  <si>
    <t xml:space="preserve">Cable lug </t>
  </si>
  <si>
    <t>Timer battery</t>
  </si>
  <si>
    <t>Unit</t>
  </si>
  <si>
    <t>m</t>
  </si>
  <si>
    <t>pcs</t>
  </si>
  <si>
    <t xml:space="preserve">Compatible with existing timers </t>
  </si>
  <si>
    <t>activity</t>
  </si>
  <si>
    <t>24-hour timer</t>
  </si>
  <si>
    <t>12 – 24 V UC, 50 – 60 Hz, DIN rail, 96 switching segments, Switching capacity at 250 V AC, 16A,
 Manual switch with 3 positions: Continuous ON/AUTO/continuous OFF</t>
  </si>
  <si>
    <t>CU/XLPE/PVC</t>
  </si>
  <si>
    <t>Quantity / year
Azraq Camp</t>
  </si>
  <si>
    <t xml:space="preserve"> TOTAL Price
Azraq Camp</t>
  </si>
  <si>
    <t xml:space="preserve">TUV Certified, Galvanized 82-120 Micron, Yield Strength N/mm2 420-461 , Tensile Strength N/mm2 545-570, Elongation % 32-38  </t>
  </si>
  <si>
    <t>galvanized from 55-70 micro suitable with rod and cable</t>
  </si>
  <si>
    <t>Pole stay anchor plate</t>
  </si>
  <si>
    <t>galvanized from 55-70 micro suitable with rod</t>
  </si>
  <si>
    <t>Low Voltage Concrete Base</t>
  </si>
  <si>
    <t>Street light 2000 Lumen</t>
  </si>
  <si>
    <t>Street light 6600 Lumen</t>
  </si>
  <si>
    <t>Street light 25000 Lumen</t>
  </si>
  <si>
    <t>Cross Arm 2.5m</t>
  </si>
  <si>
    <t>Cross Arm 2 m</t>
  </si>
  <si>
    <t>LV 1x300mm2</t>
  </si>
  <si>
    <t>LV 1x240mm2</t>
  </si>
  <si>
    <t>LV 1x120mm2</t>
  </si>
  <si>
    <t xml:space="preserve">LV 3x4mm </t>
  </si>
  <si>
    <t xml:space="preserve">LV 3x6mm </t>
  </si>
  <si>
    <t xml:space="preserve">LV 5x16mm </t>
  </si>
  <si>
    <t xml:space="preserve">LV 4x25mm+1x16mm </t>
  </si>
  <si>
    <t xml:space="preserve">LV 4x50mm+1x25mm </t>
  </si>
  <si>
    <t xml:space="preserve">LV 4x35mm </t>
  </si>
  <si>
    <t xml:space="preserve">LV 4x95+50mm </t>
  </si>
  <si>
    <t xml:space="preserve">LV 4x120+70mm </t>
  </si>
  <si>
    <t xml:space="preserve">LV 4x240+120mm </t>
  </si>
  <si>
    <t xml:space="preserve">TWISTED 3AL+AL+AL. (3*150mm)+50mm+95mm </t>
  </si>
  <si>
    <t>TWISTED 3AL+AL+AL. (3*120mm)+35mm+70mm</t>
  </si>
  <si>
    <t>TWISTED 3AL+AL+AL. (3*95mm)+25mm+50mm</t>
  </si>
  <si>
    <t>TWISTED 3AL+AL+AL. (3*70mm)+25mm+35mm</t>
  </si>
  <si>
    <t>TWISTED 3AL+AL+AL. (3*50mm)+16mm+25mm</t>
  </si>
  <si>
    <t>TWISTED 3AL+AL+AL. (3*35mm)+25mm+25mm</t>
  </si>
  <si>
    <t>TWISTED 3AL+AL+AL. (3*25mm)+25mm+25mm</t>
  </si>
  <si>
    <t>TWISTED 3AL+AL+AL. (3*16mm)+16mm+16mm</t>
  </si>
  <si>
    <t>TWISTED 3AL+AL+AL. (3*50mm)+50mm+50mm</t>
  </si>
  <si>
    <t>1p, 10A, breaking capacity 6kA to BS EN 60898</t>
  </si>
  <si>
    <t>1p, 16A, breaking capacity 6kA to BS EN 60898</t>
  </si>
  <si>
    <t>Consumer unit</t>
  </si>
  <si>
    <t>Consumer units shall be surface mounted with IP3X-rated insulated housing with DIN rails for mounting of circuit breakers. Each shall be suitable for 230V, 50Hz electrical connections, 16sqmm solid-stranded cable terminations and shall have adequate wiring space and cable entry points. Each consumer unit shall have adequate space to house 1 RCBO and 4 MCBs.
Consumer units shall be wall-mounted inside each shelter at a height of 2metres, close to the door. Consumer unit shall contain one copper neutral link 60mm with 7 threaded holes and one copper PE link 60mm with 7 threaded holes</t>
  </si>
  <si>
    <t>LED bulb &gt;1500 lumen</t>
  </si>
  <si>
    <t>E27, CRI 80, 6500 K, minimum A+ efficiency, 25,000 Hours lifespan, minimum 1500 lumen</t>
  </si>
  <si>
    <t>LED bulb &gt;550 lumen</t>
  </si>
  <si>
    <t>E27, CRI 80, 6500 K, minimum A+ efficiency, 25,000 Hours lifespan, minimum 550 lumen</t>
  </si>
  <si>
    <t>Bulb holder E27</t>
  </si>
  <si>
    <t>1 gang PVC switch</t>
  </si>
  <si>
    <t>Insulated wire 2.5sqmm RED</t>
  </si>
  <si>
    <t>PVC Insulated - Stranded copper</t>
  </si>
  <si>
    <t>Insulated wire 2.5sqmm Black</t>
  </si>
  <si>
    <t>Insulated wire 2.5sqmm Green or Green+Yellow</t>
  </si>
  <si>
    <t>Insulated wire 4sqmm RED</t>
  </si>
  <si>
    <t>Insulated wire 4sqmm Black</t>
  </si>
  <si>
    <t>Insulated wire 4sqmm Green or Green+Yellow</t>
  </si>
  <si>
    <t>pvc 1 way box 20mm</t>
  </si>
  <si>
    <t>pvc 2 way box 20mm</t>
  </si>
  <si>
    <t>pvc 3 way box 20mm</t>
  </si>
  <si>
    <t>pvc 4 way box 20mm</t>
  </si>
  <si>
    <t xml:space="preserve">pvc 20 mm adapter </t>
  </si>
  <si>
    <t xml:space="preserve">pvc 25 mm adapter </t>
  </si>
  <si>
    <t>pvc 20mm socket</t>
  </si>
  <si>
    <t>pvc 25mm socket</t>
  </si>
  <si>
    <t xml:space="preserve">pvc 20mm U clip </t>
  </si>
  <si>
    <t xml:space="preserve">pvc 25mm U clip </t>
  </si>
  <si>
    <t xml:space="preserve">pvc 20mm elbow </t>
  </si>
  <si>
    <t xml:space="preserve">pvc 25mm elbow </t>
  </si>
  <si>
    <t xml:space="preserve">junction box </t>
  </si>
  <si>
    <t>Earthing rod clamp</t>
  </si>
  <si>
    <t>3Pole 100KA Compatible with existing MDB, busbar and feeder</t>
  </si>
  <si>
    <t>3Pole 50KA Compatible with existing MDB, busbar and feeder</t>
  </si>
  <si>
    <t>3Pole 35KA Compatible with existing MDB, busbar and feeder</t>
  </si>
  <si>
    <t>3Pole 36KA Compatible with existing MDB, busbar and feeder</t>
  </si>
  <si>
    <t>3Pole 70KA Compatible with existing MDB, busbar and feeder</t>
  </si>
  <si>
    <t>Straight Shackle Padlock</t>
  </si>
  <si>
    <t>3-door, width 170cm in (60+60+50) cm sections, ASTA type tested in accordance with IEC 61439-1 &amp; 2, Rated insulation voltage up to 1000V, withstand voltage 600V, Main busbars up to 6300A, Busbar short-circuit 100kA(1 sec) 65KA (3 sec), IP67-rated. This shall include for all necessary supports, steelworks, concrete etc. to properly complete the installation of these boards and connecting cabling. 30cm ground clearance with base and covers. 2mm steel thickness. Electrostatic Coated RAL 7035. These shall be shall be IP65-rated with key-lockable doors including all necessary supports, structures, glands etc.</t>
  </si>
  <si>
    <t>3-door, width 200cm in (70+80+50) cm sections, ASTA type tested in accordance with IEC 61439-1 &amp; 2, Rated insulation voltage up to 1000V, Main busbars up to 6300A, Busbar short-circuit 100kA(1 sec) 65KA (3 sec), IP67-rated. This shall include for all necessary supports, steelworks, concrete etc. to properly complete the installation of these boards and connecting cabling. 2mm steel thickness. Electrostatic Coated RAL 7035. These shall be shall be IP65-rated with key-lockable doors including all necessary supports, structures, glands etc.</t>
  </si>
  <si>
    <t>1-door, ASTA type tested in accordance with IEC 61439-1 &amp; 2, Rated insulation voltage up to 1000V, Main busbars up to 6300A, Busbar short-circuit 100kA(1 sec) 65KA (3 sec), IP67-rated. This shall include for all necessary supports, steelworks, concrete etc. to properly complete the installation of these boards and connecting cabling. 2mm steel thickness. Electrostatic Coated RAL 7035. These shall be shall be IP65-rated with key-lockable doors including all necessary supports, structures, glands etc.</t>
  </si>
  <si>
    <t>Main Distribution Board Encolsure (80*120*40) cm</t>
  </si>
  <si>
    <t>3-door, width 190cm in (70+70+50) cm sections, ASTA type tested in accordance with IEC 61439-1 &amp; 2, Rated insulation voltage up to 1000V, Main busbars up to 6300A, Busbar short-circuit 100kA(1 sec) 65KA (3 sec), IP67-rated. This shall include for all necessary supports, steelworks, concrete etc. to properly complete the installation of these boards and connecting cabling. 2mm steel thickness. Electrostatic Coated RAL 7035. These shall be shall be IP65-rated with key-lockable doors including all necessary supports, structures, glands etc.</t>
  </si>
  <si>
    <t>2-door, width 150cm in (70+80) cm sections, ASTA type tested in accordance with IEC 61439-1 &amp; 2, Rated insulation voltage up to 1000V, Main busbars up to 6300A, Busbar short-circuit 100kA(1 sec) 65KA (3 sec), IP67-rated. This shall include for all necessary supports, steelworks, concrete etc. to properly complete the installation of these boards and connecting cabling. 2mm steel thickness. Electrostatic Coated RAL 7035. These shall be shall be IP65-rated with key-lockable doors including all necessary supports, structures, glands etc.</t>
  </si>
  <si>
    <t>3-door, width 210cm in (70+90+50) cm sections, ASTA type tested in accordance with IEC 61439-1 &amp; 2, Rated insulation voltage up to 1000V, Main busbars up to 6300A, Busbar short-circuit 100kA(1 sec) 65KA (3 sec), IP67-rated. This shall include for all necessary supports, steelworks, concrete etc. to properly complete the installation of these boards and connecting cabling. 2mm steel thickness. Electrostatic Coated RAL 7035. These shall be shall be IP65-rated with key-lockable doors including all necessary supports, structures, glands etc.</t>
  </si>
  <si>
    <t>1-door, width 100cm, ASTA type tested in accordance with IEC 61439-1 &amp; 2, Rated insulation voltage up to 1000V, Main busbars up to 6300A, Busbar short-circuit 100kA(1 sec) 65KA (3 sec), IP67-rated. This shall include for all necessary supports, steelworks, concrete etc. to properly complete the installation of these boards and connecting cabling. 2mm steel thickness. Electrostatic Coated RAL 7035. These shall be shall be IP65-rated with key-lockable doors including all necessary supports, structures, glands etc.</t>
  </si>
  <si>
    <t>Main Distribution Board Internal Cover Panel for Sections</t>
  </si>
  <si>
    <t>2mm steel thickness. Electrostatic Coated RAL 7035, with handles and aperatures</t>
  </si>
  <si>
    <t>sqm</t>
  </si>
  <si>
    <t>Main Distribution Board Door Lock</t>
  </si>
  <si>
    <t>Economy LED Indicator Lights</t>
  </si>
  <si>
    <t>Operational temperature -25° to 55° C - Cluster type LED illumination. Red, green, blue, amber, white - Life - 60,000hrs plus - 22mm - Insulation resistance &gt; 2 M ohm - IP65</t>
  </si>
  <si>
    <t>160A Front motor operator, Plate for mounting and interlocking. Compatible with existing or supplied MCCB</t>
  </si>
  <si>
    <t>200A Front motor operator. Plate for mounting and interlocking Compatible with existing or supplied MCCB</t>
  </si>
  <si>
    <t>250A Front motor operator. Plate for mounting and interlocking Compatible with existing or supplied MCCB</t>
  </si>
  <si>
    <t>400A Front motor operator. Plate for mounting and interlocking Compatible with existing or supplied MCCB</t>
  </si>
  <si>
    <t>630A Front motor operator, Plate for mounting and interlocking Compatible with existing or supplied MCCB</t>
  </si>
  <si>
    <t>Mounting Plate and Rail</t>
  </si>
  <si>
    <t>Omega shaped plate, DIN, steel, galvanized, chromium-plated,  RoHS suitable with fuse disconnect switch and existing cable lugs (based on site visit)</t>
  </si>
  <si>
    <t>M8 Thread - Nylon - 1000Vac - 15kV - Arc quenching, non-tracking - RED COLOR</t>
  </si>
  <si>
    <t>Terminals</t>
  </si>
  <si>
    <t>16mm terminal</t>
  </si>
  <si>
    <t>70mm Terminal - double sided protected</t>
  </si>
  <si>
    <t>Earthing Terminals</t>
  </si>
  <si>
    <t>16mm earth terminal - 1 side rail 1 side wire</t>
  </si>
  <si>
    <t>Slotted Duct</t>
  </si>
  <si>
    <t>25 x 25mm - Grey color</t>
  </si>
  <si>
    <t>25 x 40 mm - Grey color</t>
  </si>
  <si>
    <t>25 x 50 mm - Grey color</t>
  </si>
  <si>
    <t>40 x 40 mm - Grey color</t>
  </si>
  <si>
    <t>50 x 50 mm - Grey color</t>
  </si>
  <si>
    <t>Relay</t>
  </si>
  <si>
    <t>1p - 10A - 240Vac - SPDT - DIN rail mounted</t>
  </si>
  <si>
    <t>Change Over Switches with Centre Off Position IP65</t>
  </si>
  <si>
    <t>1 pole, 20A panel mount auto-off-manual</t>
  </si>
  <si>
    <t>NH Extractor</t>
  </si>
  <si>
    <t>IEC-EN 60269-2, 1000V, RoHS, CE certified</t>
  </si>
  <si>
    <t>Fuse Disconnect Switch</t>
  </si>
  <si>
    <t>NH000, 3-pole, DIN rail mounting, rated voltage 690 V, rated max current 160A, rated frequency 50 Hz, Insulation voltage 750V, 80 kA SC, 8kV impulse withstand, 9W max power loss per fuse, uninterrupted rated duty, M8 bolts, busbar 10-40mm, -25C-40C degrees ambient temperature, AC21 and 22 Utilization Categories and needed busbar and cable adapters from original manufacturer, IEC 60947-1:2007 and A1:2010 and A2:2014, IEC 60947-3:2008 and A1:2012, IP minimum 40, copper contacts, up 160A, LV HRC Fuse, manufacturer certificate, test certificates, EAC and CCC approval, minumum 1 year warranty</t>
  </si>
  <si>
    <t>315 Amp Fuse  (Pack of 3 pcs)</t>
  </si>
  <si>
    <t>NH0
Fuse Standard
DIN 43620-1, DIN 43620-3, IEC 60269, VDE 0636
Voltage Rating 
690 V ac
120 KA SC</t>
  </si>
  <si>
    <t>pack</t>
  </si>
  <si>
    <t>250 Amp Fuse (Pack of 3 pcs)</t>
  </si>
  <si>
    <t>NH0
Fuse Standard
DIN 43620-1, DIN 43620-3, IEC 60269, VDE 0636
Voltage Rating 
690 V ac
65 KA SC</t>
  </si>
  <si>
    <t>200 Amp Fuse (Pack of 3 pcs)</t>
  </si>
  <si>
    <t>160 Amp Fuse (Pack of 3 pcs)</t>
  </si>
  <si>
    <t>NH0
DIN 43620-1, DIN 43620-3, IEC 60269, VDE 0636
Voltage Rating 
690 V ac
120 KA SC</t>
  </si>
  <si>
    <t>6 Amp Fuse (Pack of 3 pcs)</t>
  </si>
  <si>
    <t xml:space="preserve">NH000, UL 248, DIN 43620, DIN 43620-1, DIN 43620-3, IEC 60269, VDE 0636, CE certified, Voltage Rating 500 Vac, 120kA AC breaking capacity, </t>
  </si>
  <si>
    <t>10 Amp Fuse (Pack of 3 pcs)</t>
  </si>
  <si>
    <t>16 Amp Fuse (Pack of 3 pcs)</t>
  </si>
  <si>
    <t>20 Amp Fuse (Pack of 3 pcs)</t>
  </si>
  <si>
    <t>25 Amp Fuse (Pack of 3 pcs)</t>
  </si>
  <si>
    <t>32 Amp Fuse (Pack of 3 pcs)</t>
  </si>
  <si>
    <t>35 Amp Fuse (Pack of 3 pcs)</t>
  </si>
  <si>
    <t>40 Amp Fuse (Pack of 3 pcs)</t>
  </si>
  <si>
    <t>50 Amp Fuse (Pack of 3 pcs)</t>
  </si>
  <si>
    <t>63 Amp Fuse (Pack of 3 pcs)</t>
  </si>
  <si>
    <t>80 Amp Fuse (Pack of 3 pcs)</t>
  </si>
  <si>
    <t>100 Amp Fuse (Pack of 3 pcs)</t>
  </si>
  <si>
    <t>125 Amp Fuse (Pack of 3 pcs)</t>
  </si>
  <si>
    <t>Isolated Piercing Connector</t>
  </si>
  <si>
    <t>120 - 400 mm2 / 95 - 240 mm2, EN 50483-4, NFC 33-020, NFC 33-004, watertightness tested, dielectric tested to 6KV</t>
  </si>
  <si>
    <t>16-150 mm2 / 16-120 mm2, EN 50483-4, NFC 33-020, NFC 33-004, watertightness tested, dielectric tested to 6KV</t>
  </si>
  <si>
    <t>16-120 mm2 / 16-185 mm2, EN 50483-4, NFC 33-020, NFC 33-004, watertightness tested, dielectric tested to 6KV</t>
  </si>
  <si>
    <t>Suspension clamps</t>
  </si>
  <si>
    <t>Insulated, ABC 16-95 mm2, NFC 33-040, EN 50483-3</t>
  </si>
  <si>
    <t>Tension clamp 25-35mm2</t>
  </si>
  <si>
    <t>wedge type, NFC33-041 EN 50483-3, casted corrosion resistant aluminum clamp body, high strength stainless steel support, Weather resistant anti-UV wedges</t>
  </si>
  <si>
    <t>Tension clamp 70-95mm2</t>
  </si>
  <si>
    <t>Tension clamp 95-150mm2</t>
  </si>
  <si>
    <t>Cable Rubber Clamp</t>
  </si>
  <si>
    <t>Rubber clamp - 1/2" - 6mm screws - Stainless Steel Zinc electroplated or added corrossion protection</t>
  </si>
  <si>
    <t>Mounting cross arm bracket</t>
  </si>
  <si>
    <t>Anti climb guard for tubular pole</t>
  </si>
  <si>
    <t>Anti climb guard for lattice pole</t>
  </si>
  <si>
    <t>300 mm2</t>
  </si>
  <si>
    <t>240 mm2</t>
  </si>
  <si>
    <t>185 mm2</t>
  </si>
  <si>
    <t>120 mm2</t>
  </si>
  <si>
    <t>95 mm2</t>
  </si>
  <si>
    <t>70 mm2</t>
  </si>
  <si>
    <t>50 mm2</t>
  </si>
  <si>
    <t>35 mm2</t>
  </si>
  <si>
    <t>25 mm2</t>
  </si>
  <si>
    <t>16 mm2</t>
  </si>
  <si>
    <t>10 mm2</t>
  </si>
  <si>
    <t>6 mm2</t>
  </si>
  <si>
    <t>Single wall heat shrinkable tubing for 4mm2</t>
  </si>
  <si>
    <t>Operating temperature -55C-135C degrees, UL, CSA, MIL, RED</t>
  </si>
  <si>
    <t>Operating temperature -55C-135C degrees, UL, CSA, MIL, YELLOW</t>
  </si>
  <si>
    <t>Operating temperature -55C-135C degrees, UL, CSA, MIL, BLUE</t>
  </si>
  <si>
    <t>Operating temperature -55C-135C degrees, UL, CSA, MIL, BLACK</t>
  </si>
  <si>
    <t>Operating temperature -55C-135C degrees, UL, CSA, MIL, GREEN or GREEN/YELLOW</t>
  </si>
  <si>
    <t>Single wall heat shrinkable tubing for 6mm2</t>
  </si>
  <si>
    <t>Single wall heat shrinkable tubing for 10mm2</t>
  </si>
  <si>
    <t>Single wall heat shrinkable tubing for 16mm2</t>
  </si>
  <si>
    <t>Single wall heat shrinkable tubing for 25mm2</t>
  </si>
  <si>
    <t>Single wall heat shrinkable tubing for 35mm2</t>
  </si>
  <si>
    <t>Single wall heat shrinkable tubing for 50mm2</t>
  </si>
  <si>
    <t>Single wall heat shrinkable tubing for 70mm2</t>
  </si>
  <si>
    <t>Single wall heat shrinkable tubing for 95mm2</t>
  </si>
  <si>
    <t>Single wall heat shrinkable tubing for 120mm2</t>
  </si>
  <si>
    <t>Single wall heat shrinkable tubing for 240mm2</t>
  </si>
  <si>
    <t>Single wall heat shrinkable tubing for Busbar 20 x 10</t>
  </si>
  <si>
    <t>Single wall heat shrinkable tubing for Busbar 30 x 10</t>
  </si>
  <si>
    <t>Single wall heat shrinkable tubing for Busbar 50 x 10</t>
  </si>
  <si>
    <t>Single wall heat shrinkable tubing for Busbar 15 x 8</t>
  </si>
  <si>
    <t>Single wall heat shrinkable tubing for Busbar 20 x 5</t>
  </si>
  <si>
    <t>Single wall heat shrinkable tubing Busbar 15 x 5</t>
  </si>
  <si>
    <t>Single wall heat shrinkable tubing for Busbar 10 x 5</t>
  </si>
  <si>
    <t>Delay timer</t>
  </si>
  <si>
    <t>5 A / 240 VAC, 50/60 Hz, IP20, DIN rail, Ambient Temperature: -5°C....+50°C, Off – On Delay Operation
 Selection</t>
  </si>
  <si>
    <t>Busbar 20 x 10</t>
  </si>
  <si>
    <t>Pure Copper (aluminum or copper plated not acceptable), IEC 61439</t>
  </si>
  <si>
    <t>Busbar 30 x 10</t>
  </si>
  <si>
    <t>Busbar 50 x 10</t>
  </si>
  <si>
    <t>Busbar 15 x 8</t>
  </si>
  <si>
    <t>Busbar 20 x 5</t>
  </si>
  <si>
    <t>Busbar 15 x 5</t>
  </si>
  <si>
    <t>Busbar 10 x 5</t>
  </si>
  <si>
    <t>Certified Instrument validation</t>
  </si>
  <si>
    <t>Certified instrument calibration</t>
  </si>
  <si>
    <t>3 Phase Electricity Meter</t>
  </si>
  <si>
    <t xml:space="preserve">By signing this offer the bidder acknowledges and accepts the UNHCR General Conditions of Contracts for the Provision of Goods and Services (Annex E) and the UN Supplier Code of Conduct (Annex F), and commits to hold their offer's validity for 180 days </t>
  </si>
  <si>
    <t>Lattice Steel Pole 12 meters</t>
  </si>
  <si>
    <t xml:space="preserve">LV 5x10mm </t>
  </si>
  <si>
    <t>RCBO 25-A</t>
  </si>
  <si>
    <t>2P,  shall be rated for 240Vac, 50Hz with breaking/making capacity of 120A rms, short circuit withstand current lcw of 2kA rms for 1 second, rated short circuit making capacity of 3kA peak and short circuit conditional current of 6A rms</t>
  </si>
  <si>
    <t>Main Distribution Board Door hinges</t>
  </si>
  <si>
    <t>Standoff Busbar insulator 25mm</t>
  </si>
  <si>
    <t>Standoff Busbar insulator 30mm</t>
  </si>
  <si>
    <t>Standoff Busbar insulator 35mm</t>
  </si>
  <si>
    <t>Standoff Busbar insulator 40mm</t>
  </si>
  <si>
    <t>Standoff Busbar insulator 51mm</t>
  </si>
  <si>
    <t>Standoff Busbar insulator 63mm</t>
  </si>
  <si>
    <t>Standoff Busbar insulator 76mm</t>
  </si>
  <si>
    <t>Galvanized 45-55 Micron same as existing.</t>
  </si>
  <si>
    <t>1 Copper purity is 99.95%., Tensile strength over 600N/mm2, Lifetime 28 years, Rod Diameter 17.2mm, 1.5 m length.</t>
  </si>
  <si>
    <t>Compatible with rod diameter 17.2mm.</t>
  </si>
  <si>
    <t>Swing handle lock - Zinc alloy - Black powder coated - suitable with existing doors - Approx. 20x2.5cm external and 15x2cm internal, one year warranty.</t>
  </si>
  <si>
    <t xml:space="preserve">pole mounted, 1-door, dimensions: high: 770mm-width: 850mm- depth: 200mm, IP67 rated, ASTA type tested by IEC 61439-1 &amp; 2,  2mm steel thickness, Internal mounting plate 2mm thickness galvanized, Electrostatic Coated RAL 7035, the outer upper surface shall be inclined and slippery, Pvc Nylon Lock Wing Type, shackle padlock comply, six lower holes for 3*6mm cable, one lower hole for 5x16mm cable, 8 way Earth Busbar (6mm), 8 way Neutral Busbar (6mm). </t>
  </si>
  <si>
    <t>Distribution Board Enclosure (77*85*20)cm</t>
  </si>
  <si>
    <t xml:space="preserve">20mm diameter, PVC, color white, </t>
  </si>
  <si>
    <t xml:space="preserve"> 25mm diameter, PVC, color white,</t>
  </si>
  <si>
    <t xml:space="preserve"> 32mm diameter, PVC, color white,</t>
  </si>
  <si>
    <t>40mm diameter, PVC, color white,</t>
  </si>
  <si>
    <t xml:space="preserve"> 50mm diameter, PVC, color white,</t>
  </si>
  <si>
    <t xml:space="preserve">pipe 20mm </t>
  </si>
  <si>
    <t xml:space="preserve">pipe 25mm </t>
  </si>
  <si>
    <t xml:space="preserve">pipe 32mm </t>
  </si>
  <si>
    <t xml:space="preserve">pipe 40mm </t>
  </si>
  <si>
    <t xml:space="preserve">pipe 50mm </t>
  </si>
  <si>
    <t>PVC, color white</t>
  </si>
  <si>
    <t>Threaded female, color white.</t>
  </si>
  <si>
    <t>Link lock interlocking, color white.</t>
  </si>
  <si>
    <t>pvc, 100x100x70 with 20-25mm aperture, color white.</t>
  </si>
  <si>
    <t>pvc, 140x70x70 with 20-25mm aperture, color white.</t>
  </si>
  <si>
    <t>pvc, 200x200x70 with 20-25mm aperture, color white.</t>
  </si>
  <si>
    <t>16A, 2p + PE, IP44, color white.</t>
  </si>
  <si>
    <t>10 Amp, 250 V, color white.</t>
  </si>
  <si>
    <t>E27, plastic pendant, color white.</t>
  </si>
  <si>
    <t>Distribution Board Enclosure (80*85*20)cm</t>
  </si>
  <si>
    <t xml:space="preserve">fiberglass, EN 62208,  pole mounted, 1-door, dimensions: high: 800mm-width: 850mm- depth: 200mm, internal backplate, IP66 rated, Light grey RAL 7035 color, the outer upper surface shall be inclined and slippery, Pvc Nylon Lock Wing Type, shackle padlock comply, six lower holes for 3*6mm cable, one lower hole for 5x16mm cable, 8 way Earth Busbar (6mm), 8 way Neutral Busbar (6mm). </t>
  </si>
  <si>
    <t xml:space="preserve">Safety Boot </t>
  </si>
  <si>
    <t>Electrical Insulated Rubber Gloves</t>
  </si>
  <si>
    <t>class 0, &lt;1000V, size: 8"-9"-10"-11",  color: Red exterior - beige interior, EN 60903, IEC 60903, RC classification for resistance to acid, oil, o-zone, and low temperatures, arc flash tested to IEC 61482-1-2 Class 2 and ASTM F2675/F2675M.</t>
  </si>
  <si>
    <t xml:space="preserve">EN ISO 20345:2011, S3 HRO SRC, BS EN IEC 61340-4-3:2018, sizes: 40-41-42-43-44-45, </t>
  </si>
  <si>
    <t>Safety Gloves</t>
  </si>
  <si>
    <t>EN ISO 21420:2020/EN 388:2016 + A1:2018/EN 16350:2014, sizes: S-M-L-XL,</t>
  </si>
  <si>
    <t>electric power safety belt/harness</t>
  </si>
  <si>
    <t xml:space="preserve">EN 361, 1497, EN 813, EN 358. </t>
  </si>
  <si>
    <t>AC/DC Clamp Meter with iFlex.</t>
  </si>
  <si>
    <t xml:space="preserve">Max volt: 1000V, Accuracy: 2% ± 5 digits (10-100 Hz)2.5% ± 5 digits (100-500 Hz), Resolution:0.1A, IEC 61010-1, Pollution Degree 2, IEC 61010-2-032: CAT III 1000 V / CAT IV 600 V, IEC 61010-2-033:CAT III 1000 V / CAT IV 600 V, IP rating: IEC 60529: IP30, non-operating, Radio Frequency Certification FCC ID: T68-FBLE IC:6627A-FBLE, Batteries: 2 AA, NEDA 15A, IEC LR6, operating temp: 10C-+50C, Jaw opening: 34mm, probe length:1.8m, </t>
  </si>
  <si>
    <t xml:space="preserve">safety vest for electricians </t>
  </si>
  <si>
    <t xml:space="preserve">ANSI/ISEA 107-2015 Type R, NFPA 70E, ASTM F1506, CAT 2, CAS Z462, OSHA 1910.269,  Class 2, Arc rating: 8.9 cal/cm², 6.5 oz. FR Hi-Breathable Modacrylic Blend Twill, sizes: MD-LG-XL-2XL, 5 Pocket Design, </t>
  </si>
  <si>
    <t>Micro automatic MDB fire extinguisher</t>
  </si>
  <si>
    <t>Hard Hat/Helmet</t>
  </si>
  <si>
    <t xml:space="preserve">Class G, type2, [77 FR 37600, June 22, 2012; 77 FR 42988, July 23, 2012], </t>
  </si>
  <si>
    <t>12 holes, galvanized, pole mounted, 3",</t>
  </si>
  <si>
    <t>Insulating Foam Sealants, outdoor, size:12oz,</t>
  </si>
  <si>
    <t xml:space="preserve">Razor wire </t>
  </si>
  <si>
    <t xml:space="preserve">Single Razor Barbed Wire Fence Steel Wire barb Coil with Galvanized Barb, 4mm or 6mm thickness, </t>
  </si>
  <si>
    <t>LV 2.1.5mm2</t>
  </si>
  <si>
    <t>Foam spray</t>
  </si>
  <si>
    <t>Cable gland</t>
  </si>
  <si>
    <t xml:space="preserve">Copper, CW Brass type, suitable for cable size 4x240mm, armor compatibility, BS 6121: part 1: 1989, IEC 62444, EN 62444, IP67, -60C to + 130C. </t>
  </si>
  <si>
    <t xml:space="preserve">Copper, CW Brass type, suitable for cable size 4x120mm, armor compatibility, BS 6121: part 1: 1989, IEC 62444, EN 62444, IP67, -60C to + 130C. </t>
  </si>
  <si>
    <t xml:space="preserve">Copper, CW Brass type, suitable for cable size 4x95mm, armor compatibility, BS 6121: part 1: 1989, IEC 62444, EN 62444, IP67, -60C to + 130C. </t>
  </si>
  <si>
    <t xml:space="preserve">Copper, CW Brass type, suitable for cable size 4x35mm, armor compatibility, BS 6121: part 1: 1989, IEC 62444, EN 62444, IP67, -60C to + 130C. </t>
  </si>
  <si>
    <t xml:space="preserve">Copper, CW Brass type, suitable for cable size 5x16mm, armor compatibility, BS 6121: part 1: 1989, IEC 62444, EN 62444, IP67, -60C to + 130C. </t>
  </si>
  <si>
    <t>Nylon, BS 6121: part 1: 2005,  EN 50262: 1999, IEC 62444: 2010, IP66, -40C to 120C, suitable for cable size: 5x10mm.</t>
  </si>
  <si>
    <t>Nylon, BS 6121: part 1: 2005,  EN 50262: 1999, IEC 62444: 2010, IP66, -40C to 120C, suitable for cable size: 5x16mm.</t>
  </si>
  <si>
    <t>Nylon, BS 6121: part 1: 2005,  EN 50262: 1999, IEC 62444: 2010, IP66, -40C to 120C, suitable for cable size: 3x4mm.</t>
  </si>
  <si>
    <t>Nylon, BS 6121: part 1: 2005,  EN 50262: 1999, IEC 62444: 2010, IP66, -40C to 120C, suitable for cable size: 3x6mm.</t>
  </si>
  <si>
    <t>500g size, dimensions: height 386mm/cylinder diameter 50mm, mounting bracket, suitable for the electrical distribution boards.</t>
  </si>
  <si>
    <t xml:space="preserve"> Single Phase Electricity Meter</t>
  </si>
  <si>
    <t>3p, 7.5KW 18A AC.3.</t>
  </si>
  <si>
    <t>Master keyed or Keyed alike for all supplied locks during agreement - R6 keys - 12mm thick shackle - internal shackle length 36 mm-50 mm - lock body 90 mm-100 mm, ASTM F883.</t>
  </si>
  <si>
    <t>Main Distribution Board Enclosure (190*150*50) cm</t>
  </si>
  <si>
    <t>Main Distribution Board Enclosure (80*100*30) cm</t>
  </si>
  <si>
    <t>Main Distribution Board Enclosure (100*150*50) cm</t>
  </si>
  <si>
    <t>Main Distribution Board Enclosure (170*150*50) cm</t>
  </si>
  <si>
    <t>Main Distribution Board Enclosure (200*150*50) cm</t>
  </si>
  <si>
    <t>Main Distribution Board Enclosure (70*90*30) cm</t>
  </si>
  <si>
    <t>Main Distribution Board Enclosure (80*120*40) cm</t>
  </si>
  <si>
    <t>Main Distribution Board Enclosure (150*150*50) cm</t>
  </si>
  <si>
    <t>Main Distribution Board Enclosure (210*150*50) cm</t>
  </si>
  <si>
    <t>suitable with the existing MDBs.</t>
  </si>
  <si>
    <t>10 - 120 mm2 / 1.5 - 16 mm2, EN 50483-4, NFC 33-020, NFC 33-004, water tightness tested, dielectric tested to 6KV</t>
  </si>
  <si>
    <t>Raintight Photoelectric Control (switch)</t>
  </si>
  <si>
    <t>208-277 V, 50/60 Hz, capacity = 3000 VA, power consumption &lt;1W, photocell sensor: LDR photo resist, ambient temp: -5C to +55C.</t>
  </si>
  <si>
    <t>12 spike galvanized, suitable with the existing poles.</t>
  </si>
  <si>
    <t>8 spike galvanized, pole mounted, 5", suitable with the existing poles.</t>
  </si>
  <si>
    <t xml:space="preserve">For multimeters, clamp meters, energy loggers, power analyzers, earth testers, </t>
  </si>
  <si>
    <t>For multimeters, clamp meters, energy logger, power analyzers, earth tester.</t>
  </si>
  <si>
    <t xml:space="preserve">IEC 62052-11 and IEC 62053-21, Class1/2, voltage 240V, two wire, DIN rail, current 5(60)A, frequency 50 HZ, type DDS16, dimension 78*36*65mm, working temp -40C to 70C, </t>
  </si>
  <si>
    <t xml:space="preserve">This Offer shall be as per the below given scenario and VAT exempt. The offer shall be all-inclusive (i.e. to include any activity necessary to carry out the tasks stated in the TOR)  - All accessories such as screws and electrical tape are included in the offer and shall be suitable for the works </t>
  </si>
  <si>
    <t>COMPANY NAME:</t>
  </si>
  <si>
    <t>Bidder to fill out all the yellow highlighted cells</t>
  </si>
  <si>
    <t xml:space="preserve"> Unit Price  in Azraq Camp</t>
  </si>
  <si>
    <t>Quantity / year</t>
  </si>
  <si>
    <t xml:space="preserve"> Unit Price (JD)</t>
  </si>
  <si>
    <t xml:space="preserve"> TOTAL Price</t>
  </si>
  <si>
    <t>4. Spare Parts</t>
  </si>
  <si>
    <t>Reporting</t>
  </si>
  <si>
    <t>Daily report</t>
  </si>
  <si>
    <t>Monthly report</t>
  </si>
  <si>
    <t>Inventory Report</t>
  </si>
  <si>
    <t>Stockkeep Inventory</t>
  </si>
  <si>
    <t xml:space="preserve">Workshop Team  
All inclusive, Covering all required Preventive and Corrective Maintenance activities mentioned in the TOR and this financial form Annex C2 and any other works as needed related to the LVM Network
</t>
  </si>
  <si>
    <t>Pole stay eye turnbuckle</t>
  </si>
  <si>
    <r>
      <t xml:space="preserve">Minimum 2000 lumen, 120-277 Input Voltage, minimum 140 lm/W, CRI </t>
    </r>
    <r>
      <rPr>
        <sz val="11"/>
        <rFont val="Calibri"/>
        <family val="2"/>
      </rPr>
      <t xml:space="preserve">≥70, </t>
    </r>
    <r>
      <rPr>
        <sz val="11"/>
        <rFont val="Calibri"/>
        <family val="2"/>
        <scheme val="minor"/>
      </rPr>
      <t>TuV Certified, Aluminum die cast enclosure, Color 5000-6500 K, 50-60Hz, cast integral heat sink, Surge protection 10kV/5kA, Corrosion resistant powder paint ≥ 2.0 mil thickness (RAL), Maximum weight 6kg, Power Factor minimum 90%, minimum 5 years warranty, Testing in accordance with IES TM-21-11 at 25°C, 3G per ANSI C136.31-2018 Title 47 CFR Part 15 Class A, operating temperature -40°C to 55°C per ANSI C136.2-2018, CE certified, RoHS compliant, IP65 or IP66 or IP67, minimum lifetime 60,000hrs</t>
    </r>
  </si>
  <si>
    <r>
      <t xml:space="preserve">Minimum 6600 lumen, 120-277 Input Voltage, minimum 140 lm/W, CRI </t>
    </r>
    <r>
      <rPr>
        <sz val="11"/>
        <rFont val="Calibri"/>
        <family val="2"/>
      </rPr>
      <t xml:space="preserve">≥70, </t>
    </r>
    <r>
      <rPr>
        <sz val="11"/>
        <rFont val="Calibri"/>
        <family val="2"/>
        <scheme val="minor"/>
      </rPr>
      <t>TuV Certified, Aluminum die cast enclosure, Color 5000-6500 K, 50-60Hz, cast integral heat sink, Surge protection 10kV/5kA, Corrosion resistant powder paint ≥ 2.0 mil thickness (RAL), Maximum weight 6kg, Power Factor minimum 90%, minimum 5 years warranty, Testing in accordance with IES TM-21-11 at 25°C, 3G per ANSI C136.31-2018 Title 47 CFR Part 15 Class A, operating temperature -40°C to 55°C per ANSI C136.2-2018, CE certified, RoHS compliant, IP65 or IP66 or IP67, minimum lifetime 60,000hrs</t>
    </r>
  </si>
  <si>
    <r>
      <t xml:space="preserve">Minimum 25000 lumen, 120-277 Input Voltage, minimum 140 lm/W, CRI </t>
    </r>
    <r>
      <rPr>
        <sz val="11"/>
        <rFont val="Calibri"/>
        <family val="2"/>
      </rPr>
      <t xml:space="preserve">≥70, </t>
    </r>
    <r>
      <rPr>
        <sz val="11"/>
        <rFont val="Calibri"/>
        <family val="2"/>
        <scheme val="minor"/>
      </rPr>
      <t xml:space="preserve">TuV Certified, Aluminum die cast enclosure, Color 5000-6500 K, 50-60Hz, cast integral heat sink, Surge protection 10kV/5kA, Corrosion resistant powder paint ≥ 2.0 mil thickness (RAL), Maximum weight 11kg, +/- 5 degrees of leveling adjustment, Power Factor minimum 90%, minimum 5 years warranty, Testing in accordance with IES TM-21-11 at 25°C, 3G per ANSI C136.31-2018 Title 47 CFR Part 15 Class A, operating temperature -40°C to 55°C per ANSI C136.2-2018, CE certified, RoHS compliant, IP65 or IP66 or IP67, minimum lifetime 60,000hrs, </t>
    </r>
  </si>
  <si>
    <r>
      <t xml:space="preserve">3P+N - up to 1250A 3 phase supply to be measured via suitable CTs - 50 Hz - up to 480 V rated operational voltage - 400 </t>
    </r>
    <r>
      <rPr>
        <sz val="11"/>
        <rFont val="Calibri"/>
        <family val="2"/>
      </rPr>
      <t>±20% supply voltage AC - DIN rail mounting - 5A rated current - 300V max operating voltage - 6kV impulse withstand voltage - EN 50470-1 / 3 - IEC 62053-21 / 23 class 1 for active, class 2 reactive and apparent - IEC 61557-12 - IP20 - -25…55 °C ambient operating temperatue - 0.6W MAX total power loss and 2VA power consumed, shall have EU declaration of conformity IMQ LNE and/or TUV for meter and CT - Illuminated display</t>
    </r>
    <r>
      <rPr>
        <sz val="11"/>
        <rFont val="Calibri"/>
        <family val="2"/>
        <scheme val="minor"/>
      </rPr>
      <t xml:space="preserve"> - 2 year warranty for meters and CT</t>
    </r>
  </si>
  <si>
    <t>Low voltage pole 10 meters</t>
  </si>
  <si>
    <t>Pole Fasten/Bracket Clamp</t>
  </si>
  <si>
    <t>Pole stay steel cable</t>
  </si>
  <si>
    <t>Pole stay threaded rod</t>
  </si>
  <si>
    <t>3 inches diameter - 2 holes or 3 holes - 9mm screws or larger - Galvanized iron - 4mm or higher thickness</t>
  </si>
  <si>
    <t>35 to 50 mm galvanized from 55-70 micro</t>
  </si>
  <si>
    <t>20mm galvanized from 55-70 micro</t>
  </si>
  <si>
    <t xml:space="preserve">
Workshop Team Consisting of at least:
1. One Site Electrical Engineer 
2. One Foreman Electrician
3. Four Technicians 
Experience must be relevant to the requirements mentioned in the TOR (4 years min and 3 years core in Networks)
Workshop Team must be present at all working days at normal working hours (one shift). And emergency times where urgent corrective maintenane takes place even if weekend or holidays, at no extra charges and its all inclusive for all services related to LVM works.</t>
  </si>
  <si>
    <t>CURRENCY: JOD</t>
  </si>
  <si>
    <t>TOTAL:</t>
  </si>
  <si>
    <t>Annex C2- Financial Offer Form - Azraq Camp (RFP/UNHCR/JOR/2024/04)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</si>
</sst>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i/>
      <sz val="12"/>
      <name val="Tahoma"/>
      <family val="2"/>
    </font>
    <font>
      <b/>
      <sz val="9"/>
      <name val="Calibri"/>
      <family val="2"/>
      <scheme val="minor"/>
    </font>
    <font>
      <sz val="9"/>
      <color theme="1"/>
      <name val="Calibri"/>
      <family val="2"/>
      <scheme val="minor"/>
    </font>
    <font>
      <sz val="8"/>
      <name val="Calibri"/>
      <family val="2"/>
      <scheme val="minor"/>
    </font>
    <font>
      <b/>
      <i/>
      <sz val="12"/>
      <color rgb="FFFF0000"/>
      <name val="Tahoma"/>
      <family val="2"/>
    </font>
    <font>
      <b/>
      <sz val="12"/>
      <color theme="1"/>
      <name val="Calibri"/>
      <family val="2"/>
      <scheme val="minor"/>
    </font>
    <font>
      <sz val="11"/>
      <name val="Calibri"/>
      <family val="2"/>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89">
    <xf numFmtId="0" fontId="0" fillId="0" borderId="0" xfId="0"/>
    <xf numFmtId="0" fontId="0" fillId="0" borderId="0" xfId="0" applyAlignment="1">
      <alignment vertical="center"/>
    </xf>
    <xf numFmtId="0" fontId="0" fillId="0" borderId="0" xfId="0" applyAlignment="1">
      <alignment horizontal="left"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1" xfId="0" applyNumberFormat="1" applyFont="1" applyBorder="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0" fontId="6" fillId="0" borderId="0" xfId="0" applyFont="1" applyAlignment="1">
      <alignment vertical="center" wrapText="1"/>
    </xf>
    <xf numFmtId="0" fontId="1" fillId="0" borderId="0" xfId="0" applyFont="1" applyFill="1" applyAlignment="1">
      <alignment vertical="center"/>
    </xf>
    <xf numFmtId="4" fontId="0" fillId="0" borderId="1" xfId="0" applyNumberFormat="1" applyFill="1" applyBorder="1" applyAlignment="1">
      <alignment horizontal="left" vertical="center"/>
    </xf>
    <xf numFmtId="0" fontId="3" fillId="0" borderId="9"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1" fillId="0" borderId="2" xfId="0" applyFont="1" applyFill="1" applyBorder="1" applyAlignment="1">
      <alignment horizontal="left" vertical="center" wrapText="1"/>
    </xf>
    <xf numFmtId="4" fontId="0" fillId="3" borderId="1" xfId="0" applyNumberFormat="1" applyFill="1" applyBorder="1" applyAlignment="1">
      <alignment horizontal="lef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4" fontId="2" fillId="4" borderId="11"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4" fontId="0" fillId="3" borderId="1" xfId="0" applyNumberFormat="1" applyFont="1" applyFill="1" applyBorder="1" applyAlignment="1">
      <alignment horizontal="left" vertical="center"/>
    </xf>
    <xf numFmtId="4" fontId="0" fillId="3" borderId="4" xfId="0" applyNumberFormat="1" applyFont="1" applyFill="1" applyBorder="1" applyAlignment="1">
      <alignment horizontal="left"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0" fillId="0" borderId="0" xfId="0" applyFont="1" applyAlignment="1">
      <alignment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0" fillId="0" borderId="0" xfId="0" applyFill="1" applyAlignment="1">
      <alignment horizontal="left" vertical="center"/>
    </xf>
    <xf numFmtId="4" fontId="0" fillId="3" borderId="3" xfId="0" applyNumberFormat="1" applyFont="1" applyFill="1" applyBorder="1" applyAlignment="1">
      <alignment horizontal="left" vertical="center"/>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horizontal="left" vertical="center" wrapText="1"/>
    </xf>
    <xf numFmtId="0" fontId="2" fillId="2" borderId="7" xfId="0" applyFont="1" applyFill="1" applyBorder="1" applyAlignment="1">
      <alignment horizontal="center" vertical="center" wrapText="1"/>
    </xf>
    <xf numFmtId="0" fontId="1" fillId="0" borderId="15" xfId="0" applyFont="1" applyBorder="1" applyAlignment="1">
      <alignment vertical="center" wrapText="1"/>
    </xf>
    <xf numFmtId="0" fontId="0" fillId="0" borderId="3" xfId="0" applyBorder="1" applyAlignment="1">
      <alignment horizontal="center" vertical="center" wrapText="1"/>
    </xf>
    <xf numFmtId="4" fontId="3" fillId="0" borderId="15" xfId="0" applyNumberFormat="1" applyFont="1" applyFill="1" applyBorder="1" applyAlignment="1">
      <alignment vertical="center" wrapText="1"/>
    </xf>
    <xf numFmtId="4" fontId="3" fillId="3" borderId="15" xfId="0" applyNumberFormat="1" applyFont="1" applyFill="1" applyBorder="1" applyAlignment="1">
      <alignment horizontal="center" vertical="center" wrapText="1"/>
    </xf>
    <xf numFmtId="4" fontId="0" fillId="0" borderId="3" xfId="0" applyNumberFormat="1" applyFill="1" applyBorder="1" applyAlignment="1">
      <alignment horizontal="left" vertical="center"/>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4" fontId="0" fillId="3" borderId="0" xfId="0" applyNumberFormat="1" applyFont="1" applyFill="1" applyBorder="1" applyAlignment="1">
      <alignment horizontal="left" vertical="center"/>
    </xf>
    <xf numFmtId="4" fontId="3" fillId="0" borderId="4" xfId="0" applyNumberFormat="1"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4" fontId="3" fillId="0" borderId="6"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A22F0-6245-48C3-AA09-0F3F884F2546}">
  <dimension ref="A1:H304"/>
  <sheetViews>
    <sheetView tabSelected="1" zoomScale="80" zoomScaleNormal="80" workbookViewId="0">
      <selection activeCell="B2" sqref="B2:H2"/>
    </sheetView>
  </sheetViews>
  <sheetFormatPr defaultColWidth="53.54296875" defaultRowHeight="14.5" x14ac:dyDescent="0.35"/>
  <cols>
    <col min="1" max="1" width="2.453125" style="1" customWidth="1"/>
    <col min="2" max="2" width="11.90625" style="9" customWidth="1"/>
    <col min="3" max="3" width="46.26953125" style="13" customWidth="1"/>
    <col min="4" max="4" width="95.54296875" style="12" customWidth="1"/>
    <col min="5" max="5" width="15.1796875" style="10" bestFit="1" customWidth="1"/>
    <col min="6" max="6" width="15" style="9" customWidth="1"/>
    <col min="7" max="8" width="15" style="11" customWidth="1"/>
    <col min="9" max="16384" width="53.54296875" style="1"/>
  </cols>
  <sheetData>
    <row r="1" spans="1:8" ht="39.5" customHeight="1" thickBot="1" x14ac:dyDescent="0.4">
      <c r="B1" s="72" t="s">
        <v>349</v>
      </c>
      <c r="C1" s="73"/>
      <c r="D1" s="73"/>
      <c r="E1" s="73"/>
      <c r="F1" s="73"/>
      <c r="G1" s="73"/>
      <c r="H1" s="74"/>
    </row>
    <row r="2" spans="1:8" ht="39.5" customHeight="1" thickBot="1" x14ac:dyDescent="0.4">
      <c r="B2" s="75" t="s">
        <v>321</v>
      </c>
      <c r="C2" s="76"/>
      <c r="D2" s="76"/>
      <c r="E2" s="76"/>
      <c r="F2" s="76"/>
      <c r="G2" s="76"/>
      <c r="H2" s="77"/>
    </row>
    <row r="3" spans="1:8" ht="39.5" customHeight="1" thickBot="1" x14ac:dyDescent="0.4">
      <c r="B3" s="75" t="s">
        <v>347</v>
      </c>
      <c r="C3" s="76"/>
      <c r="D3" s="76"/>
      <c r="E3" s="76"/>
      <c r="F3" s="76"/>
      <c r="G3" s="76"/>
      <c r="H3" s="77"/>
    </row>
    <row r="4" spans="1:8" ht="39.5" customHeight="1" thickBot="1" x14ac:dyDescent="0.4">
      <c r="B4" s="78" t="s">
        <v>320</v>
      </c>
      <c r="C4" s="79"/>
      <c r="D4" s="79"/>
      <c r="E4" s="79"/>
      <c r="F4" s="79"/>
      <c r="G4" s="79"/>
      <c r="H4" s="80"/>
    </row>
    <row r="5" spans="1:8" ht="39.5" customHeight="1" thickBot="1" x14ac:dyDescent="0.4">
      <c r="B5" s="78" t="s">
        <v>322</v>
      </c>
      <c r="C5" s="79"/>
      <c r="D5" s="79"/>
      <c r="E5" s="79"/>
      <c r="F5" s="79"/>
      <c r="G5" s="79"/>
      <c r="H5" s="80"/>
    </row>
    <row r="6" spans="1:8" ht="63" customHeight="1" x14ac:dyDescent="0.35">
      <c r="B6" s="57" t="s">
        <v>0</v>
      </c>
      <c r="C6" s="57"/>
      <c r="D6" s="58" t="s">
        <v>2</v>
      </c>
      <c r="E6" s="57" t="s">
        <v>23</v>
      </c>
      <c r="F6" s="59" t="s">
        <v>31</v>
      </c>
      <c r="G6" s="60" t="s">
        <v>323</v>
      </c>
      <c r="H6" s="60" t="s">
        <v>32</v>
      </c>
    </row>
    <row r="7" spans="1:8" s="2" customFormat="1" ht="158.5" customHeight="1" x14ac:dyDescent="0.35">
      <c r="A7" s="44"/>
      <c r="B7" s="61">
        <v>1</v>
      </c>
      <c r="C7" s="52" t="s">
        <v>333</v>
      </c>
      <c r="D7" s="50" t="s">
        <v>346</v>
      </c>
      <c r="E7" s="53" t="s">
        <v>27</v>
      </c>
      <c r="F7" s="54">
        <f>12</f>
        <v>12</v>
      </c>
      <c r="G7" s="55"/>
      <c r="H7" s="56">
        <f t="shared" ref="H7:H10" si="0">-F7*G7</f>
        <v>0</v>
      </c>
    </row>
    <row r="8" spans="1:8" s="2" customFormat="1" ht="15" customHeight="1" x14ac:dyDescent="0.35">
      <c r="B8" s="87">
        <v>2</v>
      </c>
      <c r="C8" s="88" t="s">
        <v>328</v>
      </c>
      <c r="D8" s="26" t="s">
        <v>329</v>
      </c>
      <c r="E8" s="27" t="s">
        <v>27</v>
      </c>
      <c r="F8" s="28">
        <v>260</v>
      </c>
      <c r="G8" s="20"/>
      <c r="H8" s="14">
        <f t="shared" si="0"/>
        <v>0</v>
      </c>
    </row>
    <row r="9" spans="1:8" s="2" customFormat="1" ht="15.75" customHeight="1" x14ac:dyDescent="0.35">
      <c r="B9" s="87"/>
      <c r="C9" s="88"/>
      <c r="D9" s="26" t="s">
        <v>330</v>
      </c>
      <c r="E9" s="27" t="s">
        <v>27</v>
      </c>
      <c r="F9" s="27">
        <v>12</v>
      </c>
      <c r="G9" s="20"/>
      <c r="H9" s="14">
        <f t="shared" si="0"/>
        <v>0</v>
      </c>
    </row>
    <row r="10" spans="1:8" s="2" customFormat="1" ht="14.5" customHeight="1" thickBot="1" x14ac:dyDescent="0.4">
      <c r="B10" s="16">
        <v>3</v>
      </c>
      <c r="C10" s="30" t="s">
        <v>332</v>
      </c>
      <c r="D10" s="29" t="s">
        <v>331</v>
      </c>
      <c r="E10" s="27" t="s">
        <v>27</v>
      </c>
      <c r="F10" s="27">
        <v>12</v>
      </c>
      <c r="G10" s="20"/>
      <c r="H10" s="14">
        <f t="shared" si="0"/>
        <v>0</v>
      </c>
    </row>
    <row r="11" spans="1:8" s="2" customFormat="1" ht="29" x14ac:dyDescent="0.35">
      <c r="B11" s="21" t="s">
        <v>327</v>
      </c>
      <c r="C11" s="22" t="s">
        <v>1</v>
      </c>
      <c r="D11" s="22" t="s">
        <v>2</v>
      </c>
      <c r="E11" s="23" t="s">
        <v>23</v>
      </c>
      <c r="F11" s="23" t="s">
        <v>324</v>
      </c>
      <c r="G11" s="24" t="s">
        <v>325</v>
      </c>
      <c r="H11" s="25" t="s">
        <v>326</v>
      </c>
    </row>
    <row r="12" spans="1:8" s="40" customFormat="1" ht="29" x14ac:dyDescent="0.35">
      <c r="B12" s="62">
        <v>1</v>
      </c>
      <c r="C12" s="45" t="s">
        <v>339</v>
      </c>
      <c r="D12" s="29" t="s">
        <v>33</v>
      </c>
      <c r="E12" s="46" t="s">
        <v>25</v>
      </c>
      <c r="F12" s="47">
        <v>50</v>
      </c>
      <c r="G12" s="42"/>
      <c r="H12" s="5">
        <f t="shared" ref="H12:H15" si="1">F12*G12</f>
        <v>0</v>
      </c>
    </row>
    <row r="13" spans="1:8" s="40" customFormat="1" x14ac:dyDescent="0.35">
      <c r="B13" s="62">
        <v>2</v>
      </c>
      <c r="C13" s="39" t="s">
        <v>340</v>
      </c>
      <c r="D13" s="29" t="s">
        <v>343</v>
      </c>
      <c r="E13" s="48" t="s">
        <v>25</v>
      </c>
      <c r="F13" s="49">
        <v>250</v>
      </c>
      <c r="G13" s="43"/>
      <c r="H13" s="5">
        <f t="shared" si="1"/>
        <v>0</v>
      </c>
    </row>
    <row r="14" spans="1:8" s="40" customFormat="1" x14ac:dyDescent="0.35">
      <c r="B14" s="62">
        <v>3</v>
      </c>
      <c r="C14" s="38" t="s">
        <v>341</v>
      </c>
      <c r="D14" s="29" t="s">
        <v>344</v>
      </c>
      <c r="E14" s="48" t="s">
        <v>24</v>
      </c>
      <c r="F14" s="49">
        <v>200</v>
      </c>
      <c r="G14" s="43"/>
      <c r="H14" s="5">
        <f t="shared" si="1"/>
        <v>0</v>
      </c>
    </row>
    <row r="15" spans="1:8" s="40" customFormat="1" x14ac:dyDescent="0.35">
      <c r="B15" s="62">
        <v>4</v>
      </c>
      <c r="C15" s="38" t="s">
        <v>342</v>
      </c>
      <c r="D15" s="29" t="s">
        <v>345</v>
      </c>
      <c r="E15" s="48" t="s">
        <v>25</v>
      </c>
      <c r="F15" s="49">
        <v>150</v>
      </c>
      <c r="G15" s="43"/>
      <c r="H15" s="5">
        <f t="shared" si="1"/>
        <v>0</v>
      </c>
    </row>
    <row r="16" spans="1:8" s="2" customFormat="1" ht="15.65" customHeight="1" x14ac:dyDescent="0.35">
      <c r="B16" s="62">
        <v>5</v>
      </c>
      <c r="C16" s="17" t="s">
        <v>334</v>
      </c>
      <c r="D16" s="31" t="s">
        <v>34</v>
      </c>
      <c r="E16" s="4" t="s">
        <v>25</v>
      </c>
      <c r="F16" s="4">
        <v>100</v>
      </c>
      <c r="G16" s="41"/>
      <c r="H16" s="5">
        <f>F16*G16</f>
        <v>0</v>
      </c>
    </row>
    <row r="17" spans="2:8" s="2" customFormat="1" ht="15.75" customHeight="1" x14ac:dyDescent="0.35">
      <c r="B17" s="62">
        <v>6</v>
      </c>
      <c r="C17" s="17" t="s">
        <v>35</v>
      </c>
      <c r="D17" s="31" t="s">
        <v>36</v>
      </c>
      <c r="E17" s="4" t="s">
        <v>25</v>
      </c>
      <c r="F17" s="4">
        <v>150</v>
      </c>
      <c r="G17" s="32"/>
      <c r="H17" s="5">
        <f t="shared" ref="H17:H80" si="2">F17*G17</f>
        <v>0</v>
      </c>
    </row>
    <row r="18" spans="2:8" s="2" customFormat="1" ht="29" x14ac:dyDescent="0.35">
      <c r="B18" s="62">
        <v>7</v>
      </c>
      <c r="C18" s="17" t="s">
        <v>228</v>
      </c>
      <c r="D18" s="31" t="s">
        <v>33</v>
      </c>
      <c r="E18" s="4" t="s">
        <v>25</v>
      </c>
      <c r="F18" s="4">
        <v>5</v>
      </c>
      <c r="G18" s="32"/>
      <c r="H18" s="5">
        <f t="shared" si="2"/>
        <v>0</v>
      </c>
    </row>
    <row r="19" spans="2:8" s="2" customFormat="1" ht="15" customHeight="1" x14ac:dyDescent="0.35">
      <c r="B19" s="62">
        <v>8</v>
      </c>
      <c r="C19" s="17" t="s">
        <v>37</v>
      </c>
      <c r="D19" s="31" t="s">
        <v>3</v>
      </c>
      <c r="E19" s="4" t="s">
        <v>25</v>
      </c>
      <c r="F19" s="4">
        <v>50</v>
      </c>
      <c r="G19" s="32"/>
      <c r="H19" s="5">
        <f t="shared" si="2"/>
        <v>0</v>
      </c>
    </row>
    <row r="20" spans="2:8" s="2" customFormat="1" ht="87" x14ac:dyDescent="0.35">
      <c r="B20" s="62">
        <v>9</v>
      </c>
      <c r="C20" s="17" t="s">
        <v>38</v>
      </c>
      <c r="D20" s="31" t="s">
        <v>335</v>
      </c>
      <c r="E20" s="6" t="s">
        <v>25</v>
      </c>
      <c r="F20" s="4">
        <v>250</v>
      </c>
      <c r="G20" s="33"/>
      <c r="H20" s="5">
        <f t="shared" si="2"/>
        <v>0</v>
      </c>
    </row>
    <row r="21" spans="2:8" s="2" customFormat="1" ht="87" x14ac:dyDescent="0.35">
      <c r="B21" s="62">
        <v>10</v>
      </c>
      <c r="C21" s="17" t="s">
        <v>39</v>
      </c>
      <c r="D21" s="31" t="s">
        <v>336</v>
      </c>
      <c r="E21" s="4" t="s">
        <v>25</v>
      </c>
      <c r="F21" s="4">
        <v>50</v>
      </c>
      <c r="G21" s="32"/>
      <c r="H21" s="5">
        <f t="shared" si="2"/>
        <v>0</v>
      </c>
    </row>
    <row r="22" spans="2:8" s="2" customFormat="1" ht="87" x14ac:dyDescent="0.35">
      <c r="B22" s="62">
        <v>11</v>
      </c>
      <c r="C22" s="17" t="s">
        <v>40</v>
      </c>
      <c r="D22" s="31" t="s">
        <v>337</v>
      </c>
      <c r="E22" s="6" t="s">
        <v>25</v>
      </c>
      <c r="F22" s="4">
        <v>150</v>
      </c>
      <c r="G22" s="33"/>
      <c r="H22" s="5">
        <f t="shared" si="2"/>
        <v>0</v>
      </c>
    </row>
    <row r="23" spans="2:8" s="2" customFormat="1" ht="15" customHeight="1" x14ac:dyDescent="0.35">
      <c r="B23" s="62">
        <v>12</v>
      </c>
      <c r="C23" s="17" t="s">
        <v>41</v>
      </c>
      <c r="D23" s="31" t="s">
        <v>240</v>
      </c>
      <c r="E23" s="4" t="s">
        <v>25</v>
      </c>
      <c r="F23" s="4">
        <v>50</v>
      </c>
      <c r="G23" s="32"/>
      <c r="H23" s="5">
        <f t="shared" si="2"/>
        <v>0</v>
      </c>
    </row>
    <row r="24" spans="2:8" s="2" customFormat="1" ht="15" customHeight="1" x14ac:dyDescent="0.35">
      <c r="B24" s="62">
        <v>13</v>
      </c>
      <c r="C24" s="17" t="s">
        <v>42</v>
      </c>
      <c r="D24" s="31" t="s">
        <v>240</v>
      </c>
      <c r="E24" s="4" t="s">
        <v>25</v>
      </c>
      <c r="F24" s="4">
        <v>50</v>
      </c>
      <c r="G24" s="32"/>
      <c r="H24" s="5">
        <f t="shared" si="2"/>
        <v>0</v>
      </c>
    </row>
    <row r="25" spans="2:8" s="2" customFormat="1" ht="15.75" customHeight="1" x14ac:dyDescent="0.35">
      <c r="B25" s="62">
        <v>14</v>
      </c>
      <c r="C25" s="17" t="s">
        <v>43</v>
      </c>
      <c r="D25" s="31" t="s">
        <v>4</v>
      </c>
      <c r="E25" s="7" t="s">
        <v>24</v>
      </c>
      <c r="F25" s="7">
        <v>35</v>
      </c>
      <c r="G25" s="32"/>
      <c r="H25" s="5">
        <f t="shared" si="2"/>
        <v>0</v>
      </c>
    </row>
    <row r="26" spans="2:8" s="2" customFormat="1" ht="15.75" customHeight="1" x14ac:dyDescent="0.35">
      <c r="B26" s="62">
        <v>15</v>
      </c>
      <c r="C26" s="17" t="s">
        <v>43</v>
      </c>
      <c r="D26" s="31" t="s">
        <v>30</v>
      </c>
      <c r="E26" s="7" t="s">
        <v>24</v>
      </c>
      <c r="F26" s="7">
        <v>100</v>
      </c>
      <c r="G26" s="32"/>
      <c r="H26" s="5">
        <f t="shared" si="2"/>
        <v>0</v>
      </c>
    </row>
    <row r="27" spans="2:8" s="2" customFormat="1" ht="15.75" customHeight="1" x14ac:dyDescent="0.35">
      <c r="B27" s="62">
        <v>16</v>
      </c>
      <c r="C27" s="17" t="s">
        <v>44</v>
      </c>
      <c r="D27" s="31" t="s">
        <v>4</v>
      </c>
      <c r="E27" s="7" t="s">
        <v>24</v>
      </c>
      <c r="F27" s="7">
        <v>35</v>
      </c>
      <c r="G27" s="32"/>
      <c r="H27" s="5">
        <f t="shared" si="2"/>
        <v>0</v>
      </c>
    </row>
    <row r="28" spans="2:8" s="2" customFormat="1" ht="15.75" customHeight="1" x14ac:dyDescent="0.35">
      <c r="B28" s="62">
        <v>17</v>
      </c>
      <c r="C28" s="17" t="s">
        <v>44</v>
      </c>
      <c r="D28" s="31" t="s">
        <v>30</v>
      </c>
      <c r="E28" s="7" t="s">
        <v>24</v>
      </c>
      <c r="F28" s="7">
        <v>100</v>
      </c>
      <c r="G28" s="32"/>
      <c r="H28" s="5">
        <f t="shared" si="2"/>
        <v>0</v>
      </c>
    </row>
    <row r="29" spans="2:8" s="2" customFormat="1" ht="15" customHeight="1" x14ac:dyDescent="0.35">
      <c r="B29" s="62">
        <v>18</v>
      </c>
      <c r="C29" s="17" t="s">
        <v>45</v>
      </c>
      <c r="D29" s="31" t="s">
        <v>4</v>
      </c>
      <c r="E29" s="7" t="s">
        <v>24</v>
      </c>
      <c r="F29" s="7">
        <v>25</v>
      </c>
      <c r="G29" s="32"/>
      <c r="H29" s="5">
        <f t="shared" si="2"/>
        <v>0</v>
      </c>
    </row>
    <row r="30" spans="2:8" s="2" customFormat="1" ht="15" customHeight="1" x14ac:dyDescent="0.35">
      <c r="B30" s="62">
        <v>19</v>
      </c>
      <c r="C30" s="17" t="s">
        <v>45</v>
      </c>
      <c r="D30" s="31" t="s">
        <v>30</v>
      </c>
      <c r="E30" s="7" t="s">
        <v>24</v>
      </c>
      <c r="F30" s="4">
        <v>100</v>
      </c>
      <c r="G30" s="32"/>
      <c r="H30" s="5">
        <f t="shared" si="2"/>
        <v>0</v>
      </c>
    </row>
    <row r="31" spans="2:8" s="2" customFormat="1" ht="15" customHeight="1" x14ac:dyDescent="0.35">
      <c r="B31" s="62">
        <v>20</v>
      </c>
      <c r="C31" s="17" t="s">
        <v>286</v>
      </c>
      <c r="D31" s="31" t="s">
        <v>30</v>
      </c>
      <c r="E31" s="7" t="s">
        <v>24</v>
      </c>
      <c r="F31" s="4">
        <v>300</v>
      </c>
      <c r="G31" s="32"/>
      <c r="H31" s="5">
        <f t="shared" si="2"/>
        <v>0</v>
      </c>
    </row>
    <row r="32" spans="2:8" s="2" customFormat="1" ht="15" customHeight="1" x14ac:dyDescent="0.35">
      <c r="B32" s="62">
        <v>21</v>
      </c>
      <c r="C32" s="17" t="s">
        <v>46</v>
      </c>
      <c r="D32" s="31" t="s">
        <v>4</v>
      </c>
      <c r="E32" s="7" t="s">
        <v>24</v>
      </c>
      <c r="F32" s="4">
        <v>1000</v>
      </c>
      <c r="G32" s="32"/>
      <c r="H32" s="5">
        <f t="shared" si="2"/>
        <v>0</v>
      </c>
    </row>
    <row r="33" spans="2:8" s="2" customFormat="1" ht="15" customHeight="1" x14ac:dyDescent="0.35">
      <c r="B33" s="62">
        <v>22</v>
      </c>
      <c r="C33" s="17" t="s">
        <v>46</v>
      </c>
      <c r="D33" s="31" t="s">
        <v>30</v>
      </c>
      <c r="E33" s="7" t="s">
        <v>24</v>
      </c>
      <c r="F33" s="4">
        <v>200</v>
      </c>
      <c r="G33" s="32"/>
      <c r="H33" s="5">
        <f t="shared" si="2"/>
        <v>0</v>
      </c>
    </row>
    <row r="34" spans="2:8" s="2" customFormat="1" ht="15" customHeight="1" x14ac:dyDescent="0.35">
      <c r="B34" s="62">
        <v>23</v>
      </c>
      <c r="C34" s="17" t="s">
        <v>47</v>
      </c>
      <c r="D34" s="31" t="s">
        <v>4</v>
      </c>
      <c r="E34" s="7" t="s">
        <v>24</v>
      </c>
      <c r="F34" s="4">
        <v>500</v>
      </c>
      <c r="G34" s="32"/>
      <c r="H34" s="5">
        <f t="shared" si="2"/>
        <v>0</v>
      </c>
    </row>
    <row r="35" spans="2:8" s="2" customFormat="1" ht="15" customHeight="1" x14ac:dyDescent="0.35">
      <c r="B35" s="62">
        <v>24</v>
      </c>
      <c r="C35" s="17" t="s">
        <v>47</v>
      </c>
      <c r="D35" s="31" t="s">
        <v>30</v>
      </c>
      <c r="E35" s="7" t="s">
        <v>24</v>
      </c>
      <c r="F35" s="4">
        <v>200</v>
      </c>
      <c r="G35" s="32"/>
      <c r="H35" s="5">
        <f t="shared" si="2"/>
        <v>0</v>
      </c>
    </row>
    <row r="36" spans="2:8" s="2" customFormat="1" ht="15" customHeight="1" x14ac:dyDescent="0.35">
      <c r="B36" s="62">
        <v>25</v>
      </c>
      <c r="C36" s="17" t="s">
        <v>229</v>
      </c>
      <c r="D36" s="31" t="s">
        <v>4</v>
      </c>
      <c r="E36" s="7" t="s">
        <v>24</v>
      </c>
      <c r="F36" s="4">
        <v>100</v>
      </c>
      <c r="G36" s="32"/>
      <c r="H36" s="5">
        <f t="shared" si="2"/>
        <v>0</v>
      </c>
    </row>
    <row r="37" spans="2:8" s="2" customFormat="1" ht="15" customHeight="1" x14ac:dyDescent="0.35">
      <c r="B37" s="62">
        <v>26</v>
      </c>
      <c r="C37" s="17" t="s">
        <v>229</v>
      </c>
      <c r="D37" s="31" t="s">
        <v>30</v>
      </c>
      <c r="E37" s="7" t="s">
        <v>24</v>
      </c>
      <c r="F37" s="4">
        <v>200</v>
      </c>
      <c r="G37" s="32"/>
      <c r="H37" s="5">
        <f t="shared" si="2"/>
        <v>0</v>
      </c>
    </row>
    <row r="38" spans="2:8" s="2" customFormat="1" ht="15" customHeight="1" x14ac:dyDescent="0.35">
      <c r="B38" s="62">
        <v>27</v>
      </c>
      <c r="C38" s="17" t="s">
        <v>48</v>
      </c>
      <c r="D38" s="31" t="s">
        <v>4</v>
      </c>
      <c r="E38" s="7" t="s">
        <v>24</v>
      </c>
      <c r="F38" s="4">
        <v>100</v>
      </c>
      <c r="G38" s="32"/>
      <c r="H38" s="5">
        <f t="shared" si="2"/>
        <v>0</v>
      </c>
    </row>
    <row r="39" spans="2:8" s="2" customFormat="1" ht="15" customHeight="1" x14ac:dyDescent="0.35">
      <c r="B39" s="62">
        <v>28</v>
      </c>
      <c r="C39" s="17" t="s">
        <v>48</v>
      </c>
      <c r="D39" s="31" t="s">
        <v>30</v>
      </c>
      <c r="E39" s="7" t="s">
        <v>24</v>
      </c>
      <c r="F39" s="4">
        <v>200</v>
      </c>
      <c r="G39" s="32"/>
      <c r="H39" s="5">
        <f t="shared" si="2"/>
        <v>0</v>
      </c>
    </row>
    <row r="40" spans="2:8" s="2" customFormat="1" ht="15" customHeight="1" x14ac:dyDescent="0.35">
      <c r="B40" s="62">
        <v>29</v>
      </c>
      <c r="C40" s="17" t="s">
        <v>49</v>
      </c>
      <c r="D40" s="31" t="s">
        <v>4</v>
      </c>
      <c r="E40" s="7" t="s">
        <v>24</v>
      </c>
      <c r="F40" s="4">
        <v>25</v>
      </c>
      <c r="G40" s="32"/>
      <c r="H40" s="5">
        <f t="shared" si="2"/>
        <v>0</v>
      </c>
    </row>
    <row r="41" spans="2:8" s="2" customFormat="1" ht="15" customHeight="1" x14ac:dyDescent="0.35">
      <c r="B41" s="62">
        <v>30</v>
      </c>
      <c r="C41" s="17" t="s">
        <v>49</v>
      </c>
      <c r="D41" s="31" t="s">
        <v>30</v>
      </c>
      <c r="E41" s="7" t="s">
        <v>24</v>
      </c>
      <c r="F41" s="4">
        <v>100</v>
      </c>
      <c r="G41" s="32"/>
      <c r="H41" s="5">
        <f t="shared" si="2"/>
        <v>0</v>
      </c>
    </row>
    <row r="42" spans="2:8" s="2" customFormat="1" ht="15" customHeight="1" x14ac:dyDescent="0.35">
      <c r="B42" s="62">
        <v>31</v>
      </c>
      <c r="C42" s="17" t="s">
        <v>50</v>
      </c>
      <c r="D42" s="31" t="s">
        <v>4</v>
      </c>
      <c r="E42" s="7" t="s">
        <v>24</v>
      </c>
      <c r="F42" s="4">
        <v>25</v>
      </c>
      <c r="G42" s="32"/>
      <c r="H42" s="5">
        <f t="shared" si="2"/>
        <v>0</v>
      </c>
    </row>
    <row r="43" spans="2:8" s="2" customFormat="1" ht="15" customHeight="1" x14ac:dyDescent="0.35">
      <c r="B43" s="62">
        <v>32</v>
      </c>
      <c r="C43" s="17" t="s">
        <v>50</v>
      </c>
      <c r="D43" s="31" t="s">
        <v>30</v>
      </c>
      <c r="E43" s="7" t="s">
        <v>24</v>
      </c>
      <c r="F43" s="4">
        <v>100</v>
      </c>
      <c r="G43" s="32"/>
      <c r="H43" s="5">
        <f t="shared" si="2"/>
        <v>0</v>
      </c>
    </row>
    <row r="44" spans="2:8" s="2" customFormat="1" ht="15" customHeight="1" x14ac:dyDescent="0.35">
      <c r="B44" s="62">
        <v>33</v>
      </c>
      <c r="C44" s="17" t="s">
        <v>51</v>
      </c>
      <c r="D44" s="31" t="s">
        <v>4</v>
      </c>
      <c r="E44" s="7" t="s">
        <v>24</v>
      </c>
      <c r="F44" s="4">
        <v>25</v>
      </c>
      <c r="G44" s="32"/>
      <c r="H44" s="5">
        <f t="shared" si="2"/>
        <v>0</v>
      </c>
    </row>
    <row r="45" spans="2:8" s="2" customFormat="1" ht="15" customHeight="1" x14ac:dyDescent="0.35">
      <c r="B45" s="62">
        <v>34</v>
      </c>
      <c r="C45" s="17" t="s">
        <v>51</v>
      </c>
      <c r="D45" s="31" t="s">
        <v>30</v>
      </c>
      <c r="E45" s="7" t="s">
        <v>24</v>
      </c>
      <c r="F45" s="4">
        <v>100</v>
      </c>
      <c r="G45" s="32"/>
      <c r="H45" s="5">
        <f t="shared" si="2"/>
        <v>0</v>
      </c>
    </row>
    <row r="46" spans="2:8" s="2" customFormat="1" ht="15" customHeight="1" x14ac:dyDescent="0.35">
      <c r="B46" s="62">
        <v>35</v>
      </c>
      <c r="C46" s="17" t="s">
        <v>52</v>
      </c>
      <c r="D46" s="31" t="s">
        <v>4</v>
      </c>
      <c r="E46" s="7" t="s">
        <v>24</v>
      </c>
      <c r="F46" s="4">
        <v>25</v>
      </c>
      <c r="G46" s="32"/>
      <c r="H46" s="5">
        <f t="shared" si="2"/>
        <v>0</v>
      </c>
    </row>
    <row r="47" spans="2:8" s="2" customFormat="1" ht="15" customHeight="1" x14ac:dyDescent="0.35">
      <c r="B47" s="62">
        <v>36</v>
      </c>
      <c r="C47" s="17" t="s">
        <v>52</v>
      </c>
      <c r="D47" s="31" t="s">
        <v>30</v>
      </c>
      <c r="E47" s="7" t="s">
        <v>24</v>
      </c>
      <c r="F47" s="4">
        <v>100</v>
      </c>
      <c r="G47" s="32"/>
      <c r="H47" s="5">
        <f t="shared" si="2"/>
        <v>0</v>
      </c>
    </row>
    <row r="48" spans="2:8" s="2" customFormat="1" ht="15" customHeight="1" x14ac:dyDescent="0.35">
      <c r="B48" s="62">
        <v>37</v>
      </c>
      <c r="C48" s="17" t="s">
        <v>53</v>
      </c>
      <c r="D48" s="31" t="s">
        <v>4</v>
      </c>
      <c r="E48" s="7" t="s">
        <v>24</v>
      </c>
      <c r="F48" s="4">
        <v>35</v>
      </c>
      <c r="G48" s="32"/>
      <c r="H48" s="5">
        <f t="shared" si="2"/>
        <v>0</v>
      </c>
    </row>
    <row r="49" spans="2:8" s="2" customFormat="1" ht="15" customHeight="1" x14ac:dyDescent="0.35">
      <c r="B49" s="62">
        <v>38</v>
      </c>
      <c r="C49" s="17" t="s">
        <v>53</v>
      </c>
      <c r="D49" s="31" t="s">
        <v>30</v>
      </c>
      <c r="E49" s="7" t="s">
        <v>24</v>
      </c>
      <c r="F49" s="4">
        <v>100</v>
      </c>
      <c r="G49" s="32"/>
      <c r="H49" s="5">
        <f t="shared" si="2"/>
        <v>0</v>
      </c>
    </row>
    <row r="50" spans="2:8" s="2" customFormat="1" ht="15" customHeight="1" x14ac:dyDescent="0.35">
      <c r="B50" s="62">
        <v>39</v>
      </c>
      <c r="C50" s="17" t="s">
        <v>54</v>
      </c>
      <c r="D50" s="31" t="s">
        <v>4</v>
      </c>
      <c r="E50" s="7" t="s">
        <v>24</v>
      </c>
      <c r="F50" s="4">
        <v>25</v>
      </c>
      <c r="G50" s="32"/>
      <c r="H50" s="5">
        <f t="shared" si="2"/>
        <v>0</v>
      </c>
    </row>
    <row r="51" spans="2:8" s="2" customFormat="1" ht="15" customHeight="1" x14ac:dyDescent="0.35">
      <c r="B51" s="62">
        <v>40</v>
      </c>
      <c r="C51" s="17" t="s">
        <v>54</v>
      </c>
      <c r="D51" s="31" t="s">
        <v>30</v>
      </c>
      <c r="E51" s="7" t="s">
        <v>24</v>
      </c>
      <c r="F51" s="4">
        <v>100</v>
      </c>
      <c r="G51" s="32"/>
      <c r="H51" s="5">
        <f t="shared" si="2"/>
        <v>0</v>
      </c>
    </row>
    <row r="52" spans="2:8" s="2" customFormat="1" ht="15" customHeight="1" x14ac:dyDescent="0.35">
      <c r="B52" s="62">
        <v>41</v>
      </c>
      <c r="C52" s="18" t="s">
        <v>55</v>
      </c>
      <c r="D52" s="34" t="s">
        <v>5</v>
      </c>
      <c r="E52" s="4" t="s">
        <v>24</v>
      </c>
      <c r="F52" s="4">
        <v>200</v>
      </c>
      <c r="G52" s="32"/>
      <c r="H52" s="5">
        <f t="shared" si="2"/>
        <v>0</v>
      </c>
    </row>
    <row r="53" spans="2:8" s="2" customFormat="1" ht="15" customHeight="1" x14ac:dyDescent="0.35">
      <c r="B53" s="62">
        <v>42</v>
      </c>
      <c r="C53" s="18" t="s">
        <v>56</v>
      </c>
      <c r="D53" s="34" t="s">
        <v>5</v>
      </c>
      <c r="E53" s="4" t="s">
        <v>24</v>
      </c>
      <c r="F53" s="4">
        <v>1000</v>
      </c>
      <c r="G53" s="32"/>
      <c r="H53" s="5">
        <f t="shared" si="2"/>
        <v>0</v>
      </c>
    </row>
    <row r="54" spans="2:8" s="2" customFormat="1" ht="15" customHeight="1" x14ac:dyDescent="0.35">
      <c r="B54" s="62">
        <v>43</v>
      </c>
      <c r="C54" s="18" t="s">
        <v>57</v>
      </c>
      <c r="D54" s="34" t="s">
        <v>5</v>
      </c>
      <c r="E54" s="4" t="s">
        <v>24</v>
      </c>
      <c r="F54" s="4">
        <v>200</v>
      </c>
      <c r="G54" s="32"/>
      <c r="H54" s="5">
        <f t="shared" si="2"/>
        <v>0</v>
      </c>
    </row>
    <row r="55" spans="2:8" s="2" customFormat="1" ht="15" customHeight="1" x14ac:dyDescent="0.35">
      <c r="B55" s="62">
        <v>44</v>
      </c>
      <c r="C55" s="18" t="s">
        <v>58</v>
      </c>
      <c r="D55" s="34" t="s">
        <v>5</v>
      </c>
      <c r="E55" s="4" t="s">
        <v>24</v>
      </c>
      <c r="F55" s="4">
        <v>200</v>
      </c>
      <c r="G55" s="32"/>
      <c r="H55" s="5">
        <f t="shared" si="2"/>
        <v>0</v>
      </c>
    </row>
    <row r="56" spans="2:8" s="2" customFormat="1" ht="15" customHeight="1" x14ac:dyDescent="0.35">
      <c r="B56" s="62">
        <v>45</v>
      </c>
      <c r="C56" s="18" t="s">
        <v>59</v>
      </c>
      <c r="D56" s="34" t="s">
        <v>5</v>
      </c>
      <c r="E56" s="4" t="s">
        <v>24</v>
      </c>
      <c r="F56" s="4">
        <v>500</v>
      </c>
      <c r="G56" s="32"/>
      <c r="H56" s="5">
        <f t="shared" si="2"/>
        <v>0</v>
      </c>
    </row>
    <row r="57" spans="2:8" s="2" customFormat="1" ht="15" customHeight="1" x14ac:dyDescent="0.35">
      <c r="B57" s="62">
        <v>46</v>
      </c>
      <c r="C57" s="18" t="s">
        <v>60</v>
      </c>
      <c r="D57" s="34" t="s">
        <v>5</v>
      </c>
      <c r="E57" s="4" t="s">
        <v>24</v>
      </c>
      <c r="F57" s="4">
        <v>200</v>
      </c>
      <c r="G57" s="32"/>
      <c r="H57" s="5">
        <f t="shared" si="2"/>
        <v>0</v>
      </c>
    </row>
    <row r="58" spans="2:8" s="2" customFormat="1" ht="15" customHeight="1" x14ac:dyDescent="0.35">
      <c r="B58" s="62">
        <v>47</v>
      </c>
      <c r="C58" s="18" t="s">
        <v>61</v>
      </c>
      <c r="D58" s="34" t="s">
        <v>5</v>
      </c>
      <c r="E58" s="4" t="s">
        <v>24</v>
      </c>
      <c r="F58" s="4">
        <v>200</v>
      </c>
      <c r="G58" s="32"/>
      <c r="H58" s="5">
        <f t="shared" si="2"/>
        <v>0</v>
      </c>
    </row>
    <row r="59" spans="2:8" s="2" customFormat="1" ht="15" customHeight="1" x14ac:dyDescent="0.35">
      <c r="B59" s="62">
        <v>48</v>
      </c>
      <c r="C59" s="18" t="s">
        <v>62</v>
      </c>
      <c r="D59" s="34" t="s">
        <v>5</v>
      </c>
      <c r="E59" s="8" t="s">
        <v>24</v>
      </c>
      <c r="F59" s="4">
        <v>1000</v>
      </c>
      <c r="G59" s="32"/>
      <c r="H59" s="5">
        <f t="shared" si="2"/>
        <v>0</v>
      </c>
    </row>
    <row r="60" spans="2:8" s="2" customFormat="1" ht="15" customHeight="1" x14ac:dyDescent="0.35">
      <c r="B60" s="62">
        <v>49</v>
      </c>
      <c r="C60" s="18" t="s">
        <v>63</v>
      </c>
      <c r="D60" s="35" t="s">
        <v>5</v>
      </c>
      <c r="E60" s="8" t="s">
        <v>24</v>
      </c>
      <c r="F60" s="4">
        <v>200</v>
      </c>
      <c r="G60" s="32"/>
      <c r="H60" s="5">
        <f t="shared" si="2"/>
        <v>0</v>
      </c>
    </row>
    <row r="61" spans="2:8" s="2" customFormat="1" ht="15" customHeight="1" x14ac:dyDescent="0.35">
      <c r="B61" s="62">
        <v>50</v>
      </c>
      <c r="C61" s="17" t="s">
        <v>6</v>
      </c>
      <c r="D61" s="36" t="s">
        <v>64</v>
      </c>
      <c r="E61" s="8" t="s">
        <v>25</v>
      </c>
      <c r="F61" s="4">
        <v>1000</v>
      </c>
      <c r="G61" s="32"/>
      <c r="H61" s="5">
        <f t="shared" si="2"/>
        <v>0</v>
      </c>
    </row>
    <row r="62" spans="2:8" s="2" customFormat="1" ht="15" customHeight="1" x14ac:dyDescent="0.35">
      <c r="B62" s="62">
        <v>51</v>
      </c>
      <c r="C62" s="17" t="s">
        <v>7</v>
      </c>
      <c r="D62" s="36" t="s">
        <v>65</v>
      </c>
      <c r="E62" s="4" t="s">
        <v>25</v>
      </c>
      <c r="F62" s="4">
        <v>1000</v>
      </c>
      <c r="G62" s="32"/>
      <c r="H62" s="5">
        <f t="shared" si="2"/>
        <v>0</v>
      </c>
    </row>
    <row r="63" spans="2:8" s="2" customFormat="1" ht="43.5" x14ac:dyDescent="0.35">
      <c r="B63" s="62">
        <v>52</v>
      </c>
      <c r="C63" s="17" t="s">
        <v>230</v>
      </c>
      <c r="D63" s="31" t="s">
        <v>231</v>
      </c>
      <c r="E63" s="4" t="s">
        <v>25</v>
      </c>
      <c r="F63" s="4">
        <v>1000</v>
      </c>
      <c r="G63" s="32"/>
      <c r="H63" s="5">
        <f t="shared" si="2"/>
        <v>0</v>
      </c>
    </row>
    <row r="64" spans="2:8" s="2" customFormat="1" ht="101.5" x14ac:dyDescent="0.35">
      <c r="B64" s="62">
        <v>53</v>
      </c>
      <c r="C64" s="17" t="s">
        <v>66</v>
      </c>
      <c r="D64" s="31" t="s">
        <v>67</v>
      </c>
      <c r="E64" s="4" t="s">
        <v>25</v>
      </c>
      <c r="F64" s="4">
        <v>1000</v>
      </c>
      <c r="G64" s="32"/>
      <c r="H64" s="5">
        <f t="shared" si="2"/>
        <v>0</v>
      </c>
    </row>
    <row r="65" spans="2:8" s="2" customFormat="1" ht="15" customHeight="1" x14ac:dyDescent="0.35">
      <c r="B65" s="62">
        <v>54</v>
      </c>
      <c r="C65" s="19" t="s">
        <v>68</v>
      </c>
      <c r="D65" s="31" t="s">
        <v>69</v>
      </c>
      <c r="E65" s="4" t="s">
        <v>25</v>
      </c>
      <c r="F65" s="4">
        <v>1000</v>
      </c>
      <c r="G65" s="32"/>
      <c r="H65" s="5">
        <f t="shared" si="2"/>
        <v>0</v>
      </c>
    </row>
    <row r="66" spans="2:8" s="2" customFormat="1" ht="15" customHeight="1" x14ac:dyDescent="0.35">
      <c r="B66" s="62">
        <v>55</v>
      </c>
      <c r="C66" s="19" t="s">
        <v>70</v>
      </c>
      <c r="D66" s="31" t="s">
        <v>71</v>
      </c>
      <c r="E66" s="4" t="s">
        <v>25</v>
      </c>
      <c r="F66" s="4">
        <v>1000</v>
      </c>
      <c r="G66" s="32"/>
      <c r="H66" s="5">
        <f t="shared" si="2"/>
        <v>0</v>
      </c>
    </row>
    <row r="67" spans="2:8" s="2" customFormat="1" ht="15" customHeight="1" x14ac:dyDescent="0.35">
      <c r="B67" s="62">
        <v>56</v>
      </c>
      <c r="C67" s="19" t="s">
        <v>72</v>
      </c>
      <c r="D67" s="31" t="s">
        <v>264</v>
      </c>
      <c r="E67" s="4" t="s">
        <v>25</v>
      </c>
      <c r="F67" s="4">
        <v>2000</v>
      </c>
      <c r="G67" s="32"/>
      <c r="H67" s="5">
        <f t="shared" si="2"/>
        <v>0</v>
      </c>
    </row>
    <row r="68" spans="2:8" s="2" customFormat="1" ht="15" customHeight="1" x14ac:dyDescent="0.35">
      <c r="B68" s="62">
        <v>57</v>
      </c>
      <c r="C68" s="17" t="s">
        <v>8</v>
      </c>
      <c r="D68" s="31" t="s">
        <v>263</v>
      </c>
      <c r="E68" s="4" t="s">
        <v>25</v>
      </c>
      <c r="F68" s="4">
        <v>1000</v>
      </c>
      <c r="G68" s="32"/>
      <c r="H68" s="5">
        <f t="shared" si="2"/>
        <v>0</v>
      </c>
    </row>
    <row r="69" spans="2:8" s="2" customFormat="1" ht="15" customHeight="1" x14ac:dyDescent="0.35">
      <c r="B69" s="62">
        <v>58</v>
      </c>
      <c r="C69" s="17" t="s">
        <v>73</v>
      </c>
      <c r="D69" s="31" t="s">
        <v>263</v>
      </c>
      <c r="E69" s="8" t="s">
        <v>25</v>
      </c>
      <c r="F69" s="4">
        <v>200</v>
      </c>
      <c r="G69" s="32"/>
      <c r="H69" s="5">
        <f t="shared" si="2"/>
        <v>0</v>
      </c>
    </row>
    <row r="70" spans="2:8" s="2" customFormat="1" ht="15" customHeight="1" x14ac:dyDescent="0.35">
      <c r="B70" s="62">
        <v>59</v>
      </c>
      <c r="C70" s="17" t="s">
        <v>18</v>
      </c>
      <c r="D70" s="31" t="s">
        <v>262</v>
      </c>
      <c r="E70" s="8" t="s">
        <v>25</v>
      </c>
      <c r="F70" s="4">
        <v>2000</v>
      </c>
      <c r="G70" s="32"/>
      <c r="H70" s="5">
        <f t="shared" si="2"/>
        <v>0</v>
      </c>
    </row>
    <row r="71" spans="2:8" s="2" customFormat="1" ht="15" customHeight="1" x14ac:dyDescent="0.35">
      <c r="B71" s="62">
        <v>60</v>
      </c>
      <c r="C71" s="17" t="s">
        <v>19</v>
      </c>
      <c r="D71" s="31" t="s">
        <v>262</v>
      </c>
      <c r="E71" s="4" t="s">
        <v>25</v>
      </c>
      <c r="F71" s="4">
        <v>100</v>
      </c>
      <c r="G71" s="32"/>
      <c r="H71" s="5">
        <f t="shared" si="2"/>
        <v>0</v>
      </c>
    </row>
    <row r="72" spans="2:8" s="2" customFormat="1" ht="15" customHeight="1" x14ac:dyDescent="0.35">
      <c r="B72" s="62">
        <v>61</v>
      </c>
      <c r="C72" s="17" t="s">
        <v>74</v>
      </c>
      <c r="D72" s="31" t="s">
        <v>75</v>
      </c>
      <c r="E72" s="8" t="s">
        <v>24</v>
      </c>
      <c r="F72" s="4">
        <v>10000</v>
      </c>
      <c r="G72" s="32"/>
      <c r="H72" s="5">
        <f t="shared" si="2"/>
        <v>0</v>
      </c>
    </row>
    <row r="73" spans="2:8" s="2" customFormat="1" ht="15" customHeight="1" x14ac:dyDescent="0.35">
      <c r="B73" s="62">
        <v>62</v>
      </c>
      <c r="C73" s="17" t="s">
        <v>76</v>
      </c>
      <c r="D73" s="31" t="s">
        <v>75</v>
      </c>
      <c r="E73" s="8" t="s">
        <v>24</v>
      </c>
      <c r="F73" s="4">
        <v>8500</v>
      </c>
      <c r="G73" s="32"/>
      <c r="H73" s="5">
        <f t="shared" si="2"/>
        <v>0</v>
      </c>
    </row>
    <row r="74" spans="2:8" s="2" customFormat="1" ht="15" customHeight="1" x14ac:dyDescent="0.35">
      <c r="B74" s="62">
        <v>63</v>
      </c>
      <c r="C74" s="17" t="s">
        <v>77</v>
      </c>
      <c r="D74" s="31" t="s">
        <v>75</v>
      </c>
      <c r="E74" s="8" t="s">
        <v>24</v>
      </c>
      <c r="F74" s="4">
        <v>8500</v>
      </c>
      <c r="G74" s="32"/>
      <c r="H74" s="5">
        <f t="shared" si="2"/>
        <v>0</v>
      </c>
    </row>
    <row r="75" spans="2:8" s="2" customFormat="1" ht="15" customHeight="1" x14ac:dyDescent="0.35">
      <c r="B75" s="62">
        <v>64</v>
      </c>
      <c r="C75" s="17" t="s">
        <v>78</v>
      </c>
      <c r="D75" s="31" t="s">
        <v>75</v>
      </c>
      <c r="E75" s="8" t="s">
        <v>24</v>
      </c>
      <c r="F75" s="4">
        <v>1000</v>
      </c>
      <c r="G75" s="32"/>
      <c r="H75" s="5">
        <f t="shared" si="2"/>
        <v>0</v>
      </c>
    </row>
    <row r="76" spans="2:8" s="2" customFormat="1" ht="15" customHeight="1" x14ac:dyDescent="0.35">
      <c r="B76" s="62">
        <v>65</v>
      </c>
      <c r="C76" s="17" t="s">
        <v>79</v>
      </c>
      <c r="D76" s="31" t="s">
        <v>75</v>
      </c>
      <c r="E76" s="8" t="s">
        <v>24</v>
      </c>
      <c r="F76" s="4">
        <v>1000</v>
      </c>
      <c r="G76" s="32"/>
      <c r="H76" s="5">
        <f t="shared" si="2"/>
        <v>0</v>
      </c>
    </row>
    <row r="77" spans="2:8" s="2" customFormat="1" ht="15" customHeight="1" x14ac:dyDescent="0.35">
      <c r="B77" s="62">
        <v>66</v>
      </c>
      <c r="C77" s="17" t="s">
        <v>80</v>
      </c>
      <c r="D77" s="31" t="s">
        <v>75</v>
      </c>
      <c r="E77" s="8" t="s">
        <v>24</v>
      </c>
      <c r="F77" s="4">
        <v>1000</v>
      </c>
      <c r="G77" s="32"/>
      <c r="H77" s="5">
        <f t="shared" si="2"/>
        <v>0</v>
      </c>
    </row>
    <row r="78" spans="2:8" s="2" customFormat="1" ht="15" customHeight="1" x14ac:dyDescent="0.35">
      <c r="B78" s="62">
        <v>67</v>
      </c>
      <c r="C78" s="17" t="s">
        <v>251</v>
      </c>
      <c r="D78" s="31" t="s">
        <v>246</v>
      </c>
      <c r="E78" s="8" t="s">
        <v>24</v>
      </c>
      <c r="F78" s="4">
        <v>6500</v>
      </c>
      <c r="G78" s="32"/>
      <c r="H78" s="5">
        <f t="shared" si="2"/>
        <v>0</v>
      </c>
    </row>
    <row r="79" spans="2:8" s="2" customFormat="1" ht="15" customHeight="1" x14ac:dyDescent="0.35">
      <c r="B79" s="62">
        <v>68</v>
      </c>
      <c r="C79" s="17" t="s">
        <v>252</v>
      </c>
      <c r="D79" s="31" t="s">
        <v>247</v>
      </c>
      <c r="E79" s="8" t="s">
        <v>24</v>
      </c>
      <c r="F79" s="4">
        <v>1000</v>
      </c>
      <c r="G79" s="32"/>
      <c r="H79" s="5">
        <f t="shared" si="2"/>
        <v>0</v>
      </c>
    </row>
    <row r="80" spans="2:8" s="2" customFormat="1" ht="15" customHeight="1" x14ac:dyDescent="0.35">
      <c r="B80" s="62">
        <v>69</v>
      </c>
      <c r="C80" s="17" t="s">
        <v>253</v>
      </c>
      <c r="D80" s="31" t="s">
        <v>248</v>
      </c>
      <c r="E80" s="8" t="s">
        <v>24</v>
      </c>
      <c r="F80" s="4">
        <v>300</v>
      </c>
      <c r="G80" s="32"/>
      <c r="H80" s="5">
        <f t="shared" si="2"/>
        <v>0</v>
      </c>
    </row>
    <row r="81" spans="2:8" s="2" customFormat="1" ht="15" customHeight="1" x14ac:dyDescent="0.35">
      <c r="B81" s="62">
        <v>70</v>
      </c>
      <c r="C81" s="17" t="s">
        <v>254</v>
      </c>
      <c r="D81" s="31" t="s">
        <v>249</v>
      </c>
      <c r="E81" s="8" t="s">
        <v>24</v>
      </c>
      <c r="F81" s="4">
        <v>300</v>
      </c>
      <c r="G81" s="32"/>
      <c r="H81" s="5">
        <f t="shared" ref="H81:H144" si="3">F81*G81</f>
        <v>0</v>
      </c>
    </row>
    <row r="82" spans="2:8" s="2" customFormat="1" ht="15" customHeight="1" x14ac:dyDescent="0.35">
      <c r="B82" s="62">
        <v>71</v>
      </c>
      <c r="C82" s="17" t="s">
        <v>255</v>
      </c>
      <c r="D82" s="31" t="s">
        <v>250</v>
      </c>
      <c r="E82" s="8" t="s">
        <v>24</v>
      </c>
      <c r="F82" s="4">
        <v>300</v>
      </c>
      <c r="G82" s="32"/>
      <c r="H82" s="5">
        <f t="shared" si="3"/>
        <v>0</v>
      </c>
    </row>
    <row r="83" spans="2:8" s="2" customFormat="1" ht="15" customHeight="1" x14ac:dyDescent="0.35">
      <c r="B83" s="62">
        <v>72</v>
      </c>
      <c r="C83" s="17" t="s">
        <v>81</v>
      </c>
      <c r="D83" s="31" t="s">
        <v>256</v>
      </c>
      <c r="E83" s="8" t="s">
        <v>25</v>
      </c>
      <c r="F83" s="4">
        <v>2000</v>
      </c>
      <c r="G83" s="32"/>
      <c r="H83" s="5">
        <f t="shared" si="3"/>
        <v>0</v>
      </c>
    </row>
    <row r="84" spans="2:8" s="2" customFormat="1" ht="15" customHeight="1" x14ac:dyDescent="0.35">
      <c r="B84" s="62">
        <v>73</v>
      </c>
      <c r="C84" s="17" t="s">
        <v>82</v>
      </c>
      <c r="D84" s="31" t="s">
        <v>256</v>
      </c>
      <c r="E84" s="8" t="s">
        <v>25</v>
      </c>
      <c r="F84" s="4">
        <v>200</v>
      </c>
      <c r="G84" s="32"/>
      <c r="H84" s="5">
        <f t="shared" si="3"/>
        <v>0</v>
      </c>
    </row>
    <row r="85" spans="2:8" s="2" customFormat="1" ht="15" customHeight="1" x14ac:dyDescent="0.35">
      <c r="B85" s="62">
        <v>74</v>
      </c>
      <c r="C85" s="17" t="s">
        <v>83</v>
      </c>
      <c r="D85" s="31" t="s">
        <v>256</v>
      </c>
      <c r="E85" s="8" t="s">
        <v>25</v>
      </c>
      <c r="F85" s="4">
        <v>1000</v>
      </c>
      <c r="G85" s="32"/>
      <c r="H85" s="5">
        <f t="shared" si="3"/>
        <v>0</v>
      </c>
    </row>
    <row r="86" spans="2:8" s="2" customFormat="1" ht="15" customHeight="1" x14ac:dyDescent="0.35">
      <c r="B86" s="62">
        <v>75</v>
      </c>
      <c r="C86" s="17" t="s">
        <v>84</v>
      </c>
      <c r="D86" s="31" t="s">
        <v>256</v>
      </c>
      <c r="E86" s="8" t="s">
        <v>25</v>
      </c>
      <c r="F86" s="4">
        <v>200</v>
      </c>
      <c r="G86" s="32"/>
      <c r="H86" s="5">
        <f t="shared" si="3"/>
        <v>0</v>
      </c>
    </row>
    <row r="87" spans="2:8" s="2" customFormat="1" ht="15" customHeight="1" x14ac:dyDescent="0.35">
      <c r="B87" s="62">
        <v>76</v>
      </c>
      <c r="C87" s="17" t="s">
        <v>85</v>
      </c>
      <c r="D87" s="31" t="s">
        <v>257</v>
      </c>
      <c r="E87" s="8" t="s">
        <v>25</v>
      </c>
      <c r="F87" s="4">
        <v>2250</v>
      </c>
      <c r="G87" s="32"/>
      <c r="H87" s="5">
        <f t="shared" si="3"/>
        <v>0</v>
      </c>
    </row>
    <row r="88" spans="2:8" s="2" customFormat="1" ht="15" customHeight="1" x14ac:dyDescent="0.35">
      <c r="B88" s="62">
        <v>77</v>
      </c>
      <c r="C88" s="17" t="s">
        <v>86</v>
      </c>
      <c r="D88" s="31" t="s">
        <v>257</v>
      </c>
      <c r="E88" s="8" t="s">
        <v>25</v>
      </c>
      <c r="F88" s="4">
        <v>750</v>
      </c>
      <c r="G88" s="32"/>
      <c r="H88" s="5">
        <f t="shared" si="3"/>
        <v>0</v>
      </c>
    </row>
    <row r="89" spans="2:8" s="2" customFormat="1" ht="15" customHeight="1" x14ac:dyDescent="0.35">
      <c r="B89" s="62">
        <v>78</v>
      </c>
      <c r="C89" s="17" t="s">
        <v>87</v>
      </c>
      <c r="D89" s="31" t="s">
        <v>256</v>
      </c>
      <c r="E89" s="8" t="s">
        <v>25</v>
      </c>
      <c r="F89" s="4">
        <v>2250</v>
      </c>
      <c r="G89" s="32"/>
      <c r="H89" s="5">
        <f t="shared" si="3"/>
        <v>0</v>
      </c>
    </row>
    <row r="90" spans="2:8" s="2" customFormat="1" ht="15" customHeight="1" x14ac:dyDescent="0.35">
      <c r="B90" s="62">
        <v>79</v>
      </c>
      <c r="C90" s="17" t="s">
        <v>88</v>
      </c>
      <c r="D90" s="31" t="s">
        <v>256</v>
      </c>
      <c r="E90" s="8" t="s">
        <v>25</v>
      </c>
      <c r="F90" s="4">
        <v>100</v>
      </c>
      <c r="G90" s="32"/>
      <c r="H90" s="5">
        <f t="shared" si="3"/>
        <v>0</v>
      </c>
    </row>
    <row r="91" spans="2:8" s="2" customFormat="1" ht="15" customHeight="1" x14ac:dyDescent="0.35">
      <c r="B91" s="62">
        <v>80</v>
      </c>
      <c r="C91" s="17" t="s">
        <v>89</v>
      </c>
      <c r="D91" s="31" t="s">
        <v>258</v>
      </c>
      <c r="E91" s="8" t="s">
        <v>25</v>
      </c>
      <c r="F91" s="4">
        <v>5000</v>
      </c>
      <c r="G91" s="32"/>
      <c r="H91" s="5">
        <f t="shared" si="3"/>
        <v>0</v>
      </c>
    </row>
    <row r="92" spans="2:8" s="2" customFormat="1" ht="15" customHeight="1" x14ac:dyDescent="0.35">
      <c r="B92" s="62">
        <v>81</v>
      </c>
      <c r="C92" s="17" t="s">
        <v>90</v>
      </c>
      <c r="D92" s="31" t="s">
        <v>258</v>
      </c>
      <c r="E92" s="8" t="s">
        <v>25</v>
      </c>
      <c r="F92" s="4">
        <v>500</v>
      </c>
      <c r="G92" s="32"/>
      <c r="H92" s="5">
        <f t="shared" si="3"/>
        <v>0</v>
      </c>
    </row>
    <row r="93" spans="2:8" s="2" customFormat="1" ht="15" customHeight="1" x14ac:dyDescent="0.35">
      <c r="B93" s="62">
        <v>82</v>
      </c>
      <c r="C93" s="17" t="s">
        <v>91</v>
      </c>
      <c r="D93" s="31" t="s">
        <v>256</v>
      </c>
      <c r="E93" s="8" t="s">
        <v>25</v>
      </c>
      <c r="F93" s="4">
        <v>100</v>
      </c>
      <c r="G93" s="32"/>
      <c r="H93" s="5">
        <f t="shared" si="3"/>
        <v>0</v>
      </c>
    </row>
    <row r="94" spans="2:8" s="2" customFormat="1" ht="15" customHeight="1" x14ac:dyDescent="0.35">
      <c r="B94" s="62">
        <v>83</v>
      </c>
      <c r="C94" s="17" t="s">
        <v>92</v>
      </c>
      <c r="D94" s="31" t="s">
        <v>256</v>
      </c>
      <c r="E94" s="8" t="s">
        <v>25</v>
      </c>
      <c r="F94" s="4">
        <v>100</v>
      </c>
      <c r="G94" s="32"/>
      <c r="H94" s="5">
        <f t="shared" si="3"/>
        <v>0</v>
      </c>
    </row>
    <row r="95" spans="2:8" s="2" customFormat="1" ht="15" customHeight="1" x14ac:dyDescent="0.35">
      <c r="B95" s="62">
        <v>84</v>
      </c>
      <c r="C95" s="17" t="s">
        <v>93</v>
      </c>
      <c r="D95" s="31" t="s">
        <v>259</v>
      </c>
      <c r="E95" s="8" t="s">
        <v>25</v>
      </c>
      <c r="F95" s="4">
        <v>50</v>
      </c>
      <c r="G95" s="32"/>
      <c r="H95" s="5">
        <f t="shared" si="3"/>
        <v>0</v>
      </c>
    </row>
    <row r="96" spans="2:8" s="2" customFormat="1" ht="15" customHeight="1" x14ac:dyDescent="0.35">
      <c r="B96" s="62">
        <v>85</v>
      </c>
      <c r="C96" s="17" t="s">
        <v>93</v>
      </c>
      <c r="D96" s="31" t="s">
        <v>260</v>
      </c>
      <c r="E96" s="8" t="s">
        <v>25</v>
      </c>
      <c r="F96" s="4">
        <v>50</v>
      </c>
      <c r="G96" s="32"/>
      <c r="H96" s="5">
        <f t="shared" si="3"/>
        <v>0</v>
      </c>
    </row>
    <row r="97" spans="2:8" s="2" customFormat="1" ht="15" customHeight="1" x14ac:dyDescent="0.35">
      <c r="B97" s="62">
        <v>86</v>
      </c>
      <c r="C97" s="17" t="s">
        <v>93</v>
      </c>
      <c r="D97" s="31" t="s">
        <v>261</v>
      </c>
      <c r="E97" s="8" t="s">
        <v>25</v>
      </c>
      <c r="F97" s="4">
        <v>50</v>
      </c>
      <c r="G97" s="32"/>
      <c r="H97" s="5">
        <f t="shared" si="3"/>
        <v>0</v>
      </c>
    </row>
    <row r="98" spans="2:8" s="2" customFormat="1" ht="29" x14ac:dyDescent="0.35">
      <c r="B98" s="62">
        <v>87</v>
      </c>
      <c r="C98" s="17" t="s">
        <v>9</v>
      </c>
      <c r="D98" s="31" t="s">
        <v>241</v>
      </c>
      <c r="E98" s="4" t="s">
        <v>25</v>
      </c>
      <c r="F98" s="4">
        <v>100</v>
      </c>
      <c r="G98" s="32"/>
      <c r="H98" s="5">
        <f t="shared" si="3"/>
        <v>0</v>
      </c>
    </row>
    <row r="99" spans="2:8" s="2" customFormat="1" ht="15" customHeight="1" x14ac:dyDescent="0.35">
      <c r="B99" s="62">
        <v>88</v>
      </c>
      <c r="C99" s="17" t="s">
        <v>94</v>
      </c>
      <c r="D99" s="31" t="s">
        <v>242</v>
      </c>
      <c r="E99" s="4" t="s">
        <v>25</v>
      </c>
      <c r="F99" s="4">
        <v>100</v>
      </c>
      <c r="G99" s="32"/>
      <c r="H99" s="5">
        <f t="shared" si="3"/>
        <v>0</v>
      </c>
    </row>
    <row r="100" spans="2:8" s="2" customFormat="1" ht="15" customHeight="1" x14ac:dyDescent="0.35">
      <c r="B100" s="62">
        <v>89</v>
      </c>
      <c r="C100" s="17" t="s">
        <v>10</v>
      </c>
      <c r="D100" s="31" t="s">
        <v>95</v>
      </c>
      <c r="E100" s="4" t="s">
        <v>25</v>
      </c>
      <c r="F100" s="3">
        <v>20</v>
      </c>
      <c r="G100" s="32"/>
      <c r="H100" s="5">
        <f t="shared" si="3"/>
        <v>0</v>
      </c>
    </row>
    <row r="101" spans="2:8" s="2" customFormat="1" ht="15" customHeight="1" x14ac:dyDescent="0.35">
      <c r="B101" s="62">
        <v>90</v>
      </c>
      <c r="C101" s="17" t="s">
        <v>11</v>
      </c>
      <c r="D101" s="31" t="s">
        <v>96</v>
      </c>
      <c r="E101" s="4" t="s">
        <v>25</v>
      </c>
      <c r="F101" s="3">
        <v>40</v>
      </c>
      <c r="G101" s="32"/>
      <c r="H101" s="5">
        <f t="shared" si="3"/>
        <v>0</v>
      </c>
    </row>
    <row r="102" spans="2:8" s="2" customFormat="1" ht="15" customHeight="1" x14ac:dyDescent="0.35">
      <c r="B102" s="62">
        <v>91</v>
      </c>
      <c r="C102" s="17" t="s">
        <v>12</v>
      </c>
      <c r="D102" s="31" t="s">
        <v>96</v>
      </c>
      <c r="E102" s="4" t="s">
        <v>25</v>
      </c>
      <c r="F102" s="3">
        <v>5</v>
      </c>
      <c r="G102" s="32"/>
      <c r="H102" s="5">
        <f t="shared" si="3"/>
        <v>0</v>
      </c>
    </row>
    <row r="103" spans="2:8" s="2" customFormat="1" x14ac:dyDescent="0.35">
      <c r="B103" s="62">
        <v>92</v>
      </c>
      <c r="C103" s="17" t="s">
        <v>13</v>
      </c>
      <c r="D103" s="31" t="s">
        <v>97</v>
      </c>
      <c r="E103" s="8" t="s">
        <v>25</v>
      </c>
      <c r="F103" s="4">
        <v>25</v>
      </c>
      <c r="G103" s="32"/>
      <c r="H103" s="5">
        <f t="shared" si="3"/>
        <v>0</v>
      </c>
    </row>
    <row r="104" spans="2:8" s="2" customFormat="1" x14ac:dyDescent="0.35">
      <c r="B104" s="62">
        <v>93</v>
      </c>
      <c r="C104" s="17" t="s">
        <v>14</v>
      </c>
      <c r="D104" s="31" t="s">
        <v>300</v>
      </c>
      <c r="E104" s="4" t="s">
        <v>25</v>
      </c>
      <c r="F104" s="4">
        <v>25</v>
      </c>
      <c r="G104" s="32"/>
      <c r="H104" s="5">
        <f t="shared" si="3"/>
        <v>0</v>
      </c>
    </row>
    <row r="105" spans="2:8" s="2" customFormat="1" x14ac:dyDescent="0.35">
      <c r="B105" s="62">
        <v>94</v>
      </c>
      <c r="C105" s="17" t="s">
        <v>15</v>
      </c>
      <c r="D105" s="31" t="s">
        <v>98</v>
      </c>
      <c r="E105" s="4" t="s">
        <v>25</v>
      </c>
      <c r="F105" s="4">
        <v>20</v>
      </c>
      <c r="G105" s="32"/>
      <c r="H105" s="5">
        <f t="shared" si="3"/>
        <v>0</v>
      </c>
    </row>
    <row r="106" spans="2:8" s="2" customFormat="1" ht="15" customHeight="1" x14ac:dyDescent="0.35">
      <c r="B106" s="62">
        <v>95</v>
      </c>
      <c r="C106" s="17" t="s">
        <v>16</v>
      </c>
      <c r="D106" s="31" t="s">
        <v>95</v>
      </c>
      <c r="E106" s="4" t="s">
        <v>25</v>
      </c>
      <c r="F106" s="4">
        <v>5</v>
      </c>
      <c r="G106" s="32"/>
      <c r="H106" s="5">
        <f t="shared" si="3"/>
        <v>0</v>
      </c>
    </row>
    <row r="107" spans="2:8" s="2" customFormat="1" ht="15" customHeight="1" x14ac:dyDescent="0.35">
      <c r="B107" s="62">
        <v>96</v>
      </c>
      <c r="C107" s="17" t="s">
        <v>17</v>
      </c>
      <c r="D107" s="31" t="s">
        <v>99</v>
      </c>
      <c r="E107" s="4" t="s">
        <v>25</v>
      </c>
      <c r="F107" s="4">
        <v>5</v>
      </c>
      <c r="G107" s="32"/>
      <c r="H107" s="5">
        <f t="shared" si="3"/>
        <v>0</v>
      </c>
    </row>
    <row r="108" spans="2:8" s="2" customFormat="1" ht="37.5" customHeight="1" x14ac:dyDescent="0.35">
      <c r="B108" s="62">
        <v>97</v>
      </c>
      <c r="C108" s="17" t="s">
        <v>100</v>
      </c>
      <c r="D108" s="31" t="s">
        <v>301</v>
      </c>
      <c r="E108" s="4" t="s">
        <v>25</v>
      </c>
      <c r="F108" s="4">
        <v>100</v>
      </c>
      <c r="G108" s="32"/>
      <c r="H108" s="5">
        <f t="shared" si="3"/>
        <v>0</v>
      </c>
    </row>
    <row r="109" spans="2:8" s="2" customFormat="1" ht="87" x14ac:dyDescent="0.35">
      <c r="B109" s="62">
        <v>98</v>
      </c>
      <c r="C109" s="17" t="s">
        <v>305</v>
      </c>
      <c r="D109" s="31" t="s">
        <v>101</v>
      </c>
      <c r="E109" s="4" t="s">
        <v>25</v>
      </c>
      <c r="F109" s="4">
        <v>1</v>
      </c>
      <c r="G109" s="32"/>
      <c r="H109" s="5">
        <f t="shared" si="3"/>
        <v>0</v>
      </c>
    </row>
    <row r="110" spans="2:8" s="2" customFormat="1" ht="90" customHeight="1" x14ac:dyDescent="0.35">
      <c r="B110" s="62">
        <v>99</v>
      </c>
      <c r="C110" s="17" t="s">
        <v>306</v>
      </c>
      <c r="D110" s="31" t="s">
        <v>102</v>
      </c>
      <c r="E110" s="4" t="s">
        <v>25</v>
      </c>
      <c r="F110" s="4">
        <v>1</v>
      </c>
      <c r="G110" s="32"/>
      <c r="H110" s="5">
        <f t="shared" si="3"/>
        <v>0</v>
      </c>
    </row>
    <row r="111" spans="2:8" s="2" customFormat="1" ht="72.5" x14ac:dyDescent="0.35">
      <c r="B111" s="62">
        <v>100</v>
      </c>
      <c r="C111" s="17" t="s">
        <v>307</v>
      </c>
      <c r="D111" s="31" t="s">
        <v>103</v>
      </c>
      <c r="E111" s="4" t="s">
        <v>25</v>
      </c>
      <c r="F111" s="4">
        <v>1</v>
      </c>
      <c r="G111" s="32"/>
      <c r="H111" s="5">
        <f t="shared" si="3"/>
        <v>0</v>
      </c>
    </row>
    <row r="112" spans="2:8" s="2" customFormat="1" ht="72.5" x14ac:dyDescent="0.35">
      <c r="B112" s="62">
        <v>101</v>
      </c>
      <c r="C112" s="17" t="s">
        <v>308</v>
      </c>
      <c r="D112" s="31" t="s">
        <v>103</v>
      </c>
      <c r="E112" s="4" t="s">
        <v>25</v>
      </c>
      <c r="F112" s="4">
        <v>1</v>
      </c>
      <c r="G112" s="32"/>
      <c r="H112" s="5">
        <f t="shared" si="3"/>
        <v>0</v>
      </c>
    </row>
    <row r="113" spans="2:8" s="2" customFormat="1" ht="90" customHeight="1" x14ac:dyDescent="0.35">
      <c r="B113" s="62">
        <v>102</v>
      </c>
      <c r="C113" s="17" t="s">
        <v>302</v>
      </c>
      <c r="D113" s="31" t="s">
        <v>105</v>
      </c>
      <c r="E113" s="4" t="s">
        <v>25</v>
      </c>
      <c r="F113" s="4">
        <v>1</v>
      </c>
      <c r="G113" s="32"/>
      <c r="H113" s="5">
        <f t="shared" si="3"/>
        <v>0</v>
      </c>
    </row>
    <row r="114" spans="2:8" s="2" customFormat="1" ht="90" customHeight="1" x14ac:dyDescent="0.35">
      <c r="B114" s="62">
        <v>103</v>
      </c>
      <c r="C114" s="17" t="s">
        <v>309</v>
      </c>
      <c r="D114" s="31" t="s">
        <v>106</v>
      </c>
      <c r="E114" s="4" t="s">
        <v>25</v>
      </c>
      <c r="F114" s="4">
        <v>1</v>
      </c>
      <c r="G114" s="32"/>
      <c r="H114" s="5">
        <f t="shared" si="3"/>
        <v>0</v>
      </c>
    </row>
    <row r="115" spans="2:8" s="2" customFormat="1" ht="90" customHeight="1" x14ac:dyDescent="0.35">
      <c r="B115" s="62">
        <v>104</v>
      </c>
      <c r="C115" s="17" t="s">
        <v>310</v>
      </c>
      <c r="D115" s="31" t="s">
        <v>107</v>
      </c>
      <c r="E115" s="4" t="s">
        <v>25</v>
      </c>
      <c r="F115" s="4">
        <v>1</v>
      </c>
      <c r="G115" s="32"/>
      <c r="H115" s="5">
        <f t="shared" si="3"/>
        <v>0</v>
      </c>
    </row>
    <row r="116" spans="2:8" s="2" customFormat="1" ht="72.5" x14ac:dyDescent="0.35">
      <c r="B116" s="62">
        <v>105</v>
      </c>
      <c r="C116" s="17" t="s">
        <v>304</v>
      </c>
      <c r="D116" s="31" t="s">
        <v>108</v>
      </c>
      <c r="E116" s="4" t="s">
        <v>25</v>
      </c>
      <c r="F116" s="4">
        <v>1</v>
      </c>
      <c r="G116" s="32"/>
      <c r="H116" s="5">
        <f t="shared" si="3"/>
        <v>0</v>
      </c>
    </row>
    <row r="117" spans="2:8" s="2" customFormat="1" ht="72.5" x14ac:dyDescent="0.35">
      <c r="B117" s="62">
        <v>106</v>
      </c>
      <c r="C117" s="17" t="s">
        <v>303</v>
      </c>
      <c r="D117" s="31" t="s">
        <v>103</v>
      </c>
      <c r="E117" s="4" t="s">
        <v>25</v>
      </c>
      <c r="F117" s="4">
        <v>1</v>
      </c>
      <c r="G117" s="32"/>
      <c r="H117" s="5">
        <f t="shared" si="3"/>
        <v>0</v>
      </c>
    </row>
    <row r="118" spans="2:8" s="2" customFormat="1" ht="90" customHeight="1" x14ac:dyDescent="0.35">
      <c r="B118" s="62">
        <v>107</v>
      </c>
      <c r="C118" s="17" t="s">
        <v>302</v>
      </c>
      <c r="D118" s="31" t="s">
        <v>102</v>
      </c>
      <c r="E118" s="4" t="s">
        <v>25</v>
      </c>
      <c r="F118" s="4">
        <v>1</v>
      </c>
      <c r="G118" s="32"/>
      <c r="H118" s="5">
        <f t="shared" si="3"/>
        <v>0</v>
      </c>
    </row>
    <row r="119" spans="2:8" s="2" customFormat="1" ht="72.5" x14ac:dyDescent="0.35">
      <c r="B119" s="62">
        <v>108</v>
      </c>
      <c r="C119" s="17" t="s">
        <v>104</v>
      </c>
      <c r="D119" s="31" t="s">
        <v>103</v>
      </c>
      <c r="E119" s="4" t="s">
        <v>25</v>
      </c>
      <c r="F119" s="4">
        <v>1</v>
      </c>
      <c r="G119" s="32"/>
      <c r="H119" s="5">
        <f t="shared" si="3"/>
        <v>0</v>
      </c>
    </row>
    <row r="120" spans="2:8" s="2" customFormat="1" ht="59.25" customHeight="1" x14ac:dyDescent="0.35">
      <c r="B120" s="62">
        <v>109</v>
      </c>
      <c r="C120" s="17" t="s">
        <v>245</v>
      </c>
      <c r="D120" s="31" t="s">
        <v>244</v>
      </c>
      <c r="E120" s="4" t="s">
        <v>25</v>
      </c>
      <c r="F120" s="4">
        <v>100</v>
      </c>
      <c r="G120" s="32"/>
      <c r="H120" s="5">
        <f t="shared" si="3"/>
        <v>0</v>
      </c>
    </row>
    <row r="121" spans="2:8" s="2" customFormat="1" ht="59.25" customHeight="1" x14ac:dyDescent="0.35">
      <c r="B121" s="62">
        <v>110</v>
      </c>
      <c r="C121" s="17" t="s">
        <v>265</v>
      </c>
      <c r="D121" s="31" t="s">
        <v>266</v>
      </c>
      <c r="E121" s="4" t="s">
        <v>25</v>
      </c>
      <c r="F121" s="4">
        <v>50</v>
      </c>
      <c r="G121" s="32"/>
      <c r="H121" s="5">
        <f t="shared" si="3"/>
        <v>0</v>
      </c>
    </row>
    <row r="122" spans="2:8" s="2" customFormat="1" ht="29" x14ac:dyDescent="0.35">
      <c r="B122" s="62">
        <v>111</v>
      </c>
      <c r="C122" s="17" t="s">
        <v>109</v>
      </c>
      <c r="D122" s="31" t="s">
        <v>110</v>
      </c>
      <c r="E122" s="4" t="s">
        <v>111</v>
      </c>
      <c r="F122" s="4">
        <v>50</v>
      </c>
      <c r="G122" s="32"/>
      <c r="H122" s="5">
        <f t="shared" si="3"/>
        <v>0</v>
      </c>
    </row>
    <row r="123" spans="2:8" s="2" customFormat="1" ht="29" x14ac:dyDescent="0.35">
      <c r="B123" s="62">
        <v>112</v>
      </c>
      <c r="C123" s="17" t="s">
        <v>112</v>
      </c>
      <c r="D123" s="31" t="s">
        <v>243</v>
      </c>
      <c r="E123" s="4" t="s">
        <v>25</v>
      </c>
      <c r="F123" s="4">
        <v>20</v>
      </c>
      <c r="G123" s="32"/>
      <c r="H123" s="5">
        <f t="shared" si="3"/>
        <v>0</v>
      </c>
    </row>
    <row r="124" spans="2:8" s="2" customFormat="1" x14ac:dyDescent="0.35">
      <c r="B124" s="62">
        <v>113</v>
      </c>
      <c r="C124" s="17" t="s">
        <v>232</v>
      </c>
      <c r="D124" s="31" t="s">
        <v>311</v>
      </c>
      <c r="E124" s="4" t="s">
        <v>25</v>
      </c>
      <c r="F124" s="4">
        <v>30</v>
      </c>
      <c r="G124" s="32"/>
      <c r="H124" s="5">
        <f t="shared" si="3"/>
        <v>0</v>
      </c>
    </row>
    <row r="125" spans="2:8" s="2" customFormat="1" ht="29" x14ac:dyDescent="0.35">
      <c r="B125" s="62">
        <v>114</v>
      </c>
      <c r="C125" s="17" t="s">
        <v>113</v>
      </c>
      <c r="D125" s="31" t="s">
        <v>114</v>
      </c>
      <c r="E125" s="4" t="s">
        <v>25</v>
      </c>
      <c r="F125" s="4">
        <v>50</v>
      </c>
      <c r="G125" s="32"/>
      <c r="H125" s="5">
        <f t="shared" si="3"/>
        <v>0</v>
      </c>
    </row>
    <row r="126" spans="2:8" s="2" customFormat="1" ht="15" customHeight="1" x14ac:dyDescent="0.35">
      <c r="B126" s="62">
        <v>115</v>
      </c>
      <c r="C126" s="17" t="s">
        <v>20</v>
      </c>
      <c r="D126" s="31" t="s">
        <v>115</v>
      </c>
      <c r="E126" s="4" t="s">
        <v>25</v>
      </c>
      <c r="F126" s="4">
        <v>25</v>
      </c>
      <c r="G126" s="32"/>
      <c r="H126" s="5">
        <f t="shared" si="3"/>
        <v>0</v>
      </c>
    </row>
    <row r="127" spans="2:8" s="2" customFormat="1" ht="15" customHeight="1" x14ac:dyDescent="0.35">
      <c r="B127" s="62">
        <v>116</v>
      </c>
      <c r="C127" s="17" t="s">
        <v>20</v>
      </c>
      <c r="D127" s="31" t="s">
        <v>116</v>
      </c>
      <c r="E127" s="4" t="s">
        <v>25</v>
      </c>
      <c r="F127" s="4">
        <v>10</v>
      </c>
      <c r="G127" s="32"/>
      <c r="H127" s="5">
        <f t="shared" si="3"/>
        <v>0</v>
      </c>
    </row>
    <row r="128" spans="2:8" s="2" customFormat="1" ht="15" customHeight="1" x14ac:dyDescent="0.35">
      <c r="B128" s="62">
        <v>117</v>
      </c>
      <c r="C128" s="17" t="s">
        <v>20</v>
      </c>
      <c r="D128" s="31" t="s">
        <v>117</v>
      </c>
      <c r="E128" s="8" t="s">
        <v>25</v>
      </c>
      <c r="F128" s="4">
        <v>50</v>
      </c>
      <c r="G128" s="32"/>
      <c r="H128" s="5">
        <f t="shared" si="3"/>
        <v>0</v>
      </c>
    </row>
    <row r="129" spans="2:8" s="2" customFormat="1" ht="15" customHeight="1" x14ac:dyDescent="0.35">
      <c r="B129" s="62">
        <v>118</v>
      </c>
      <c r="C129" s="17" t="s">
        <v>20</v>
      </c>
      <c r="D129" s="31" t="s">
        <v>118</v>
      </c>
      <c r="E129" s="4" t="s">
        <v>25</v>
      </c>
      <c r="F129" s="4">
        <v>25</v>
      </c>
      <c r="G129" s="32"/>
      <c r="H129" s="5">
        <f t="shared" si="3"/>
        <v>0</v>
      </c>
    </row>
    <row r="130" spans="2:8" s="2" customFormat="1" ht="15" customHeight="1" x14ac:dyDescent="0.35">
      <c r="B130" s="62">
        <v>119</v>
      </c>
      <c r="C130" s="17" t="s">
        <v>20</v>
      </c>
      <c r="D130" s="31" t="s">
        <v>119</v>
      </c>
      <c r="E130" s="4" t="s">
        <v>25</v>
      </c>
      <c r="F130" s="4">
        <v>10</v>
      </c>
      <c r="G130" s="32"/>
      <c r="H130" s="5">
        <f t="shared" si="3"/>
        <v>0</v>
      </c>
    </row>
    <row r="131" spans="2:8" s="2" customFormat="1" ht="29" x14ac:dyDescent="0.35">
      <c r="B131" s="62">
        <v>120</v>
      </c>
      <c r="C131" s="17" t="s">
        <v>120</v>
      </c>
      <c r="D131" s="31" t="s">
        <v>121</v>
      </c>
      <c r="E131" s="4" t="s">
        <v>24</v>
      </c>
      <c r="F131" s="4">
        <v>25</v>
      </c>
      <c r="G131" s="32"/>
      <c r="H131" s="5">
        <f t="shared" si="3"/>
        <v>0</v>
      </c>
    </row>
    <row r="132" spans="2:8" s="2" customFormat="1" x14ac:dyDescent="0.35">
      <c r="B132" s="62">
        <v>121</v>
      </c>
      <c r="C132" s="17" t="s">
        <v>233</v>
      </c>
      <c r="D132" s="31" t="s">
        <v>122</v>
      </c>
      <c r="E132" s="4" t="s">
        <v>25</v>
      </c>
      <c r="F132" s="4">
        <v>50</v>
      </c>
      <c r="G132" s="32"/>
      <c r="H132" s="5">
        <f t="shared" si="3"/>
        <v>0</v>
      </c>
    </row>
    <row r="133" spans="2:8" s="2" customFormat="1" x14ac:dyDescent="0.35">
      <c r="B133" s="62">
        <v>122</v>
      </c>
      <c r="C133" s="17" t="s">
        <v>234</v>
      </c>
      <c r="D133" s="31" t="s">
        <v>122</v>
      </c>
      <c r="E133" s="4" t="s">
        <v>25</v>
      </c>
      <c r="F133" s="4">
        <v>50</v>
      </c>
      <c r="G133" s="32"/>
      <c r="H133" s="5">
        <f t="shared" si="3"/>
        <v>0</v>
      </c>
    </row>
    <row r="134" spans="2:8" s="2" customFormat="1" x14ac:dyDescent="0.35">
      <c r="B134" s="62">
        <v>123</v>
      </c>
      <c r="C134" s="17" t="s">
        <v>235</v>
      </c>
      <c r="D134" s="31" t="s">
        <v>122</v>
      </c>
      <c r="E134" s="4" t="s">
        <v>25</v>
      </c>
      <c r="F134" s="4">
        <v>50</v>
      </c>
      <c r="G134" s="32"/>
      <c r="H134" s="5">
        <f t="shared" si="3"/>
        <v>0</v>
      </c>
    </row>
    <row r="135" spans="2:8" s="2" customFormat="1" x14ac:dyDescent="0.35">
      <c r="B135" s="62">
        <v>124</v>
      </c>
      <c r="C135" s="17" t="s">
        <v>236</v>
      </c>
      <c r="D135" s="31" t="s">
        <v>122</v>
      </c>
      <c r="E135" s="4" t="s">
        <v>25</v>
      </c>
      <c r="F135" s="4">
        <v>50</v>
      </c>
      <c r="G135" s="32"/>
      <c r="H135" s="5">
        <f t="shared" si="3"/>
        <v>0</v>
      </c>
    </row>
    <row r="136" spans="2:8" s="2" customFormat="1" x14ac:dyDescent="0.35">
      <c r="B136" s="62">
        <v>125</v>
      </c>
      <c r="C136" s="17" t="s">
        <v>237</v>
      </c>
      <c r="D136" s="31" t="s">
        <v>122</v>
      </c>
      <c r="E136" s="4" t="s">
        <v>25</v>
      </c>
      <c r="F136" s="4">
        <v>50</v>
      </c>
      <c r="G136" s="32"/>
      <c r="H136" s="5">
        <f t="shared" si="3"/>
        <v>0</v>
      </c>
    </row>
    <row r="137" spans="2:8" s="2" customFormat="1" x14ac:dyDescent="0.35">
      <c r="B137" s="62">
        <v>126</v>
      </c>
      <c r="C137" s="17" t="s">
        <v>238</v>
      </c>
      <c r="D137" s="31" t="s">
        <v>122</v>
      </c>
      <c r="E137" s="4" t="s">
        <v>25</v>
      </c>
      <c r="F137" s="4">
        <v>50</v>
      </c>
      <c r="G137" s="32"/>
      <c r="H137" s="5">
        <f t="shared" si="3"/>
        <v>0</v>
      </c>
    </row>
    <row r="138" spans="2:8" s="2" customFormat="1" x14ac:dyDescent="0.35">
      <c r="B138" s="62">
        <v>127</v>
      </c>
      <c r="C138" s="17" t="s">
        <v>239</v>
      </c>
      <c r="D138" s="31" t="s">
        <v>122</v>
      </c>
      <c r="E138" s="4" t="s">
        <v>25</v>
      </c>
      <c r="F138" s="4">
        <v>50</v>
      </c>
      <c r="G138" s="32"/>
      <c r="H138" s="5">
        <f t="shared" si="3"/>
        <v>0</v>
      </c>
    </row>
    <row r="139" spans="2:8" s="2" customFormat="1" x14ac:dyDescent="0.35">
      <c r="B139" s="62">
        <v>128</v>
      </c>
      <c r="C139" s="17" t="s">
        <v>123</v>
      </c>
      <c r="D139" s="31" t="s">
        <v>124</v>
      </c>
      <c r="E139" s="4" t="s">
        <v>25</v>
      </c>
      <c r="F139" s="4">
        <v>50</v>
      </c>
      <c r="G139" s="32"/>
      <c r="H139" s="5">
        <f t="shared" si="3"/>
        <v>0</v>
      </c>
    </row>
    <row r="140" spans="2:8" s="2" customFormat="1" x14ac:dyDescent="0.35">
      <c r="B140" s="62">
        <v>129</v>
      </c>
      <c r="C140" s="17" t="s">
        <v>123</v>
      </c>
      <c r="D140" s="31" t="s">
        <v>125</v>
      </c>
      <c r="E140" s="4" t="s">
        <v>25</v>
      </c>
      <c r="F140" s="4">
        <v>50</v>
      </c>
      <c r="G140" s="32"/>
      <c r="H140" s="5">
        <f t="shared" si="3"/>
        <v>0</v>
      </c>
    </row>
    <row r="141" spans="2:8" s="2" customFormat="1" x14ac:dyDescent="0.35">
      <c r="B141" s="62">
        <v>130</v>
      </c>
      <c r="C141" s="17" t="s">
        <v>126</v>
      </c>
      <c r="D141" s="31" t="s">
        <v>127</v>
      </c>
      <c r="E141" s="4" t="s">
        <v>25</v>
      </c>
      <c r="F141" s="4">
        <v>50</v>
      </c>
      <c r="G141" s="32"/>
      <c r="H141" s="5">
        <f t="shared" si="3"/>
        <v>0</v>
      </c>
    </row>
    <row r="142" spans="2:8" s="2" customFormat="1" x14ac:dyDescent="0.35">
      <c r="B142" s="62">
        <v>131</v>
      </c>
      <c r="C142" s="17" t="s">
        <v>128</v>
      </c>
      <c r="D142" s="31" t="s">
        <v>129</v>
      </c>
      <c r="E142" s="4" t="s">
        <v>24</v>
      </c>
      <c r="F142" s="4">
        <v>50</v>
      </c>
      <c r="G142" s="32"/>
      <c r="H142" s="5">
        <f t="shared" si="3"/>
        <v>0</v>
      </c>
    </row>
    <row r="143" spans="2:8" s="2" customFormat="1" x14ac:dyDescent="0.35">
      <c r="B143" s="62">
        <v>132</v>
      </c>
      <c r="C143" s="17" t="s">
        <v>128</v>
      </c>
      <c r="D143" s="31" t="s">
        <v>130</v>
      </c>
      <c r="E143" s="4" t="s">
        <v>24</v>
      </c>
      <c r="F143" s="4">
        <v>50</v>
      </c>
      <c r="G143" s="32"/>
      <c r="H143" s="5">
        <f t="shared" si="3"/>
        <v>0</v>
      </c>
    </row>
    <row r="144" spans="2:8" s="2" customFormat="1" x14ac:dyDescent="0.35">
      <c r="B144" s="62">
        <v>133</v>
      </c>
      <c r="C144" s="17" t="s">
        <v>128</v>
      </c>
      <c r="D144" s="31" t="s">
        <v>131</v>
      </c>
      <c r="E144" s="4" t="s">
        <v>24</v>
      </c>
      <c r="F144" s="4">
        <v>50</v>
      </c>
      <c r="G144" s="32"/>
      <c r="H144" s="5">
        <f t="shared" si="3"/>
        <v>0</v>
      </c>
    </row>
    <row r="145" spans="2:8" s="2" customFormat="1" x14ac:dyDescent="0.35">
      <c r="B145" s="62">
        <v>134</v>
      </c>
      <c r="C145" s="17" t="s">
        <v>128</v>
      </c>
      <c r="D145" s="31" t="s">
        <v>132</v>
      </c>
      <c r="E145" s="4" t="s">
        <v>24</v>
      </c>
      <c r="F145" s="4">
        <v>50</v>
      </c>
      <c r="G145" s="32"/>
      <c r="H145" s="5">
        <f t="shared" ref="H145:H208" si="4">F145*G145</f>
        <v>0</v>
      </c>
    </row>
    <row r="146" spans="2:8" s="2" customFormat="1" x14ac:dyDescent="0.35">
      <c r="B146" s="62">
        <v>135</v>
      </c>
      <c r="C146" s="17" t="s">
        <v>128</v>
      </c>
      <c r="D146" s="31" t="s">
        <v>133</v>
      </c>
      <c r="E146" s="4" t="s">
        <v>24</v>
      </c>
      <c r="F146" s="4">
        <v>50</v>
      </c>
      <c r="G146" s="32"/>
      <c r="H146" s="5">
        <f t="shared" si="4"/>
        <v>0</v>
      </c>
    </row>
    <row r="147" spans="2:8" s="2" customFormat="1" x14ac:dyDescent="0.35">
      <c r="B147" s="62">
        <v>136</v>
      </c>
      <c r="C147" s="17" t="s">
        <v>134</v>
      </c>
      <c r="D147" s="31" t="s">
        <v>135</v>
      </c>
      <c r="E147" s="4" t="s">
        <v>25</v>
      </c>
      <c r="F147" s="4">
        <v>20</v>
      </c>
      <c r="G147" s="32"/>
      <c r="H147" s="5">
        <f t="shared" si="4"/>
        <v>0</v>
      </c>
    </row>
    <row r="148" spans="2:8" s="2" customFormat="1" x14ac:dyDescent="0.35">
      <c r="B148" s="62">
        <v>137</v>
      </c>
      <c r="C148" s="17" t="s">
        <v>136</v>
      </c>
      <c r="D148" s="31" t="s">
        <v>137</v>
      </c>
      <c r="E148" s="4" t="s">
        <v>25</v>
      </c>
      <c r="F148" s="4">
        <v>50</v>
      </c>
      <c r="G148" s="32"/>
      <c r="H148" s="5">
        <f t="shared" si="4"/>
        <v>0</v>
      </c>
    </row>
    <row r="149" spans="2:8" s="2" customFormat="1" x14ac:dyDescent="0.35">
      <c r="B149" s="62">
        <v>138</v>
      </c>
      <c r="C149" s="17" t="s">
        <v>138</v>
      </c>
      <c r="D149" s="31" t="s">
        <v>139</v>
      </c>
      <c r="E149" s="4" t="s">
        <v>25</v>
      </c>
      <c r="F149" s="4">
        <v>8</v>
      </c>
      <c r="G149" s="32"/>
      <c r="H149" s="5">
        <f t="shared" si="4"/>
        <v>0</v>
      </c>
    </row>
    <row r="150" spans="2:8" s="2" customFormat="1" ht="87" x14ac:dyDescent="0.35">
      <c r="B150" s="62">
        <v>139</v>
      </c>
      <c r="C150" s="17" t="s">
        <v>140</v>
      </c>
      <c r="D150" s="31" t="s">
        <v>141</v>
      </c>
      <c r="E150" s="4" t="s">
        <v>25</v>
      </c>
      <c r="F150" s="4">
        <v>50</v>
      </c>
      <c r="G150" s="32"/>
      <c r="H150" s="5">
        <f t="shared" si="4"/>
        <v>0</v>
      </c>
    </row>
    <row r="151" spans="2:8" s="2" customFormat="1" ht="87" x14ac:dyDescent="0.35">
      <c r="B151" s="62">
        <v>140</v>
      </c>
      <c r="C151" s="17" t="s">
        <v>142</v>
      </c>
      <c r="D151" s="31" t="s">
        <v>143</v>
      </c>
      <c r="E151" s="8" t="s">
        <v>144</v>
      </c>
      <c r="F151" s="4">
        <v>10</v>
      </c>
      <c r="G151" s="32"/>
      <c r="H151" s="5">
        <f t="shared" si="4"/>
        <v>0</v>
      </c>
    </row>
    <row r="152" spans="2:8" s="2" customFormat="1" ht="87" x14ac:dyDescent="0.35">
      <c r="B152" s="62">
        <v>141</v>
      </c>
      <c r="C152" s="17" t="s">
        <v>145</v>
      </c>
      <c r="D152" s="31" t="s">
        <v>146</v>
      </c>
      <c r="E152" s="4" t="s">
        <v>144</v>
      </c>
      <c r="F152" s="4">
        <v>20</v>
      </c>
      <c r="G152" s="32"/>
      <c r="H152" s="5">
        <f t="shared" si="4"/>
        <v>0</v>
      </c>
    </row>
    <row r="153" spans="2:8" s="2" customFormat="1" ht="87" x14ac:dyDescent="0.35">
      <c r="B153" s="62">
        <v>142</v>
      </c>
      <c r="C153" s="17" t="s">
        <v>147</v>
      </c>
      <c r="D153" s="31" t="s">
        <v>146</v>
      </c>
      <c r="E153" s="4" t="s">
        <v>144</v>
      </c>
      <c r="F153" s="4">
        <v>10</v>
      </c>
      <c r="G153" s="32"/>
      <c r="H153" s="5">
        <f t="shared" si="4"/>
        <v>0</v>
      </c>
    </row>
    <row r="154" spans="2:8" s="2" customFormat="1" ht="72.5" x14ac:dyDescent="0.35">
      <c r="B154" s="62">
        <v>143</v>
      </c>
      <c r="C154" s="17" t="s">
        <v>148</v>
      </c>
      <c r="D154" s="31" t="s">
        <v>149</v>
      </c>
      <c r="E154" s="8" t="s">
        <v>144</v>
      </c>
      <c r="F154" s="4">
        <v>10</v>
      </c>
      <c r="G154" s="32"/>
      <c r="H154" s="5">
        <f t="shared" si="4"/>
        <v>0</v>
      </c>
    </row>
    <row r="155" spans="2:8" s="2" customFormat="1" ht="29" x14ac:dyDescent="0.35">
      <c r="B155" s="62">
        <v>144</v>
      </c>
      <c r="C155" s="17" t="s">
        <v>150</v>
      </c>
      <c r="D155" s="31" t="s">
        <v>151</v>
      </c>
      <c r="E155" s="4" t="s">
        <v>144</v>
      </c>
      <c r="F155" s="4">
        <v>5</v>
      </c>
      <c r="G155" s="32"/>
      <c r="H155" s="5">
        <f t="shared" si="4"/>
        <v>0</v>
      </c>
    </row>
    <row r="156" spans="2:8" s="2" customFormat="1" ht="29" x14ac:dyDescent="0.35">
      <c r="B156" s="62">
        <v>145</v>
      </c>
      <c r="C156" s="17" t="s">
        <v>152</v>
      </c>
      <c r="D156" s="31" t="s">
        <v>151</v>
      </c>
      <c r="E156" s="4" t="s">
        <v>144</v>
      </c>
      <c r="F156" s="4">
        <v>5</v>
      </c>
      <c r="G156" s="32"/>
      <c r="H156" s="5">
        <f t="shared" si="4"/>
        <v>0</v>
      </c>
    </row>
    <row r="157" spans="2:8" s="2" customFormat="1" ht="29" x14ac:dyDescent="0.35">
      <c r="B157" s="62">
        <v>146</v>
      </c>
      <c r="C157" s="17" t="s">
        <v>153</v>
      </c>
      <c r="D157" s="31" t="s">
        <v>151</v>
      </c>
      <c r="E157" s="4" t="s">
        <v>144</v>
      </c>
      <c r="F157" s="4">
        <v>5</v>
      </c>
      <c r="G157" s="32"/>
      <c r="H157" s="5">
        <f t="shared" si="4"/>
        <v>0</v>
      </c>
    </row>
    <row r="158" spans="2:8" s="2" customFormat="1" ht="29" x14ac:dyDescent="0.35">
      <c r="B158" s="62">
        <v>147</v>
      </c>
      <c r="C158" s="17" t="s">
        <v>154</v>
      </c>
      <c r="D158" s="31" t="s">
        <v>151</v>
      </c>
      <c r="E158" s="8" t="s">
        <v>144</v>
      </c>
      <c r="F158" s="4">
        <v>5</v>
      </c>
      <c r="G158" s="32"/>
      <c r="H158" s="5">
        <f t="shared" si="4"/>
        <v>0</v>
      </c>
    </row>
    <row r="159" spans="2:8" s="2" customFormat="1" ht="29" x14ac:dyDescent="0.35">
      <c r="B159" s="62">
        <v>148</v>
      </c>
      <c r="C159" s="17" t="s">
        <v>155</v>
      </c>
      <c r="D159" s="31" t="s">
        <v>151</v>
      </c>
      <c r="E159" s="4" t="s">
        <v>144</v>
      </c>
      <c r="F159" s="4">
        <v>5</v>
      </c>
      <c r="G159" s="32"/>
      <c r="H159" s="5">
        <f t="shared" si="4"/>
        <v>0</v>
      </c>
    </row>
    <row r="160" spans="2:8" s="2" customFormat="1" ht="29" x14ac:dyDescent="0.35">
      <c r="B160" s="62">
        <v>149</v>
      </c>
      <c r="C160" s="17" t="s">
        <v>156</v>
      </c>
      <c r="D160" s="31" t="s">
        <v>151</v>
      </c>
      <c r="E160" s="4" t="s">
        <v>144</v>
      </c>
      <c r="F160" s="4">
        <v>5</v>
      </c>
      <c r="G160" s="32"/>
      <c r="H160" s="5">
        <f t="shared" si="4"/>
        <v>0</v>
      </c>
    </row>
    <row r="161" spans="2:8" s="2" customFormat="1" ht="29" x14ac:dyDescent="0.35">
      <c r="B161" s="62">
        <v>150</v>
      </c>
      <c r="C161" s="17" t="s">
        <v>157</v>
      </c>
      <c r="D161" s="31" t="s">
        <v>151</v>
      </c>
      <c r="E161" s="8" t="s">
        <v>144</v>
      </c>
      <c r="F161" s="4">
        <v>70</v>
      </c>
      <c r="G161" s="32"/>
      <c r="H161" s="5">
        <f t="shared" si="4"/>
        <v>0</v>
      </c>
    </row>
    <row r="162" spans="2:8" s="2" customFormat="1" ht="29" x14ac:dyDescent="0.35">
      <c r="B162" s="62">
        <v>151</v>
      </c>
      <c r="C162" s="17" t="s">
        <v>158</v>
      </c>
      <c r="D162" s="31" t="s">
        <v>151</v>
      </c>
      <c r="E162" s="4" t="s">
        <v>144</v>
      </c>
      <c r="F162" s="4">
        <v>300</v>
      </c>
      <c r="G162" s="32"/>
      <c r="H162" s="5">
        <f t="shared" si="4"/>
        <v>0</v>
      </c>
    </row>
    <row r="163" spans="2:8" s="2" customFormat="1" ht="29" x14ac:dyDescent="0.35">
      <c r="B163" s="62">
        <v>152</v>
      </c>
      <c r="C163" s="17" t="s">
        <v>159</v>
      </c>
      <c r="D163" s="31" t="s">
        <v>151</v>
      </c>
      <c r="E163" s="4" t="s">
        <v>144</v>
      </c>
      <c r="F163" s="4">
        <v>600</v>
      </c>
      <c r="G163" s="32"/>
      <c r="H163" s="5">
        <f t="shared" si="4"/>
        <v>0</v>
      </c>
    </row>
    <row r="164" spans="2:8" s="2" customFormat="1" ht="29" x14ac:dyDescent="0.35">
      <c r="B164" s="62">
        <v>153</v>
      </c>
      <c r="C164" s="17" t="s">
        <v>160</v>
      </c>
      <c r="D164" s="31" t="s">
        <v>151</v>
      </c>
      <c r="E164" s="8" t="s">
        <v>144</v>
      </c>
      <c r="F164" s="4">
        <v>700</v>
      </c>
      <c r="G164" s="32"/>
      <c r="H164" s="5">
        <f t="shared" si="4"/>
        <v>0</v>
      </c>
    </row>
    <row r="165" spans="2:8" s="2" customFormat="1" ht="29" x14ac:dyDescent="0.35">
      <c r="B165" s="62">
        <v>154</v>
      </c>
      <c r="C165" s="17" t="s">
        <v>161</v>
      </c>
      <c r="D165" s="31" t="s">
        <v>151</v>
      </c>
      <c r="E165" s="4" t="s">
        <v>144</v>
      </c>
      <c r="F165" s="4">
        <v>1000</v>
      </c>
      <c r="G165" s="32"/>
      <c r="H165" s="5">
        <f t="shared" si="4"/>
        <v>0</v>
      </c>
    </row>
    <row r="166" spans="2:8" s="2" customFormat="1" ht="29" x14ac:dyDescent="0.35">
      <c r="B166" s="62">
        <v>155</v>
      </c>
      <c r="C166" s="17" t="s">
        <v>162</v>
      </c>
      <c r="D166" s="31" t="s">
        <v>151</v>
      </c>
      <c r="E166" s="4" t="s">
        <v>144</v>
      </c>
      <c r="F166" s="4">
        <v>500</v>
      </c>
      <c r="G166" s="32"/>
      <c r="H166" s="5">
        <f t="shared" si="4"/>
        <v>0</v>
      </c>
    </row>
    <row r="167" spans="2:8" s="2" customFormat="1" ht="29" x14ac:dyDescent="0.35">
      <c r="B167" s="62">
        <v>156</v>
      </c>
      <c r="C167" s="17" t="s">
        <v>163</v>
      </c>
      <c r="D167" s="31" t="s">
        <v>151</v>
      </c>
      <c r="E167" s="8" t="s">
        <v>144</v>
      </c>
      <c r="F167" s="4">
        <v>200</v>
      </c>
      <c r="G167" s="32"/>
      <c r="H167" s="5">
        <f t="shared" si="4"/>
        <v>0</v>
      </c>
    </row>
    <row r="168" spans="2:8" s="2" customFormat="1" ht="29" x14ac:dyDescent="0.35">
      <c r="B168" s="62">
        <v>157</v>
      </c>
      <c r="C168" s="17" t="s">
        <v>148</v>
      </c>
      <c r="D168" s="31" t="s">
        <v>151</v>
      </c>
      <c r="E168" s="4" t="s">
        <v>144</v>
      </c>
      <c r="F168" s="4">
        <v>50</v>
      </c>
      <c r="G168" s="32"/>
      <c r="H168" s="5">
        <f t="shared" si="4"/>
        <v>0</v>
      </c>
    </row>
    <row r="169" spans="2:8" s="2" customFormat="1" ht="29" x14ac:dyDescent="0.35">
      <c r="B169" s="62">
        <v>158</v>
      </c>
      <c r="C169" s="17" t="s">
        <v>164</v>
      </c>
      <c r="D169" s="31" t="s">
        <v>165</v>
      </c>
      <c r="E169" s="4" t="s">
        <v>25</v>
      </c>
      <c r="F169" s="4">
        <v>200</v>
      </c>
      <c r="G169" s="32"/>
      <c r="H169" s="5">
        <f t="shared" si="4"/>
        <v>0</v>
      </c>
    </row>
    <row r="170" spans="2:8" s="2" customFormat="1" x14ac:dyDescent="0.35">
      <c r="B170" s="62">
        <v>159</v>
      </c>
      <c r="C170" s="17" t="s">
        <v>164</v>
      </c>
      <c r="D170" s="31" t="s">
        <v>166</v>
      </c>
      <c r="E170" s="4" t="s">
        <v>25</v>
      </c>
      <c r="F170" s="4">
        <v>200</v>
      </c>
      <c r="G170" s="32"/>
      <c r="H170" s="5">
        <f t="shared" si="4"/>
        <v>0</v>
      </c>
    </row>
    <row r="171" spans="2:8" s="2" customFormat="1" x14ac:dyDescent="0.35">
      <c r="B171" s="62">
        <v>160</v>
      </c>
      <c r="C171" s="17" t="s">
        <v>164</v>
      </c>
      <c r="D171" s="31" t="s">
        <v>167</v>
      </c>
      <c r="E171" s="8" t="s">
        <v>25</v>
      </c>
      <c r="F171" s="4">
        <v>200</v>
      </c>
      <c r="G171" s="32"/>
      <c r="H171" s="5">
        <f t="shared" si="4"/>
        <v>0</v>
      </c>
    </row>
    <row r="172" spans="2:8" s="2" customFormat="1" ht="29" x14ac:dyDescent="0.35">
      <c r="B172" s="62">
        <v>161</v>
      </c>
      <c r="C172" s="17" t="s">
        <v>164</v>
      </c>
      <c r="D172" s="31" t="s">
        <v>312</v>
      </c>
      <c r="E172" s="4" t="s">
        <v>25</v>
      </c>
      <c r="F172" s="4">
        <v>1000</v>
      </c>
      <c r="G172" s="32"/>
      <c r="H172" s="5">
        <f t="shared" si="4"/>
        <v>0</v>
      </c>
    </row>
    <row r="173" spans="2:8" s="2" customFormat="1" ht="29" x14ac:dyDescent="0.35">
      <c r="B173" s="62">
        <v>162</v>
      </c>
      <c r="C173" s="17" t="s">
        <v>313</v>
      </c>
      <c r="D173" s="31" t="s">
        <v>314</v>
      </c>
      <c r="E173" s="4" t="s">
        <v>25</v>
      </c>
      <c r="F173" s="4">
        <v>50</v>
      </c>
      <c r="G173" s="32"/>
      <c r="H173" s="5">
        <f t="shared" si="4"/>
        <v>0</v>
      </c>
    </row>
    <row r="174" spans="2:8" s="2" customFormat="1" x14ac:dyDescent="0.35">
      <c r="B174" s="62">
        <v>163</v>
      </c>
      <c r="C174" s="17" t="s">
        <v>168</v>
      </c>
      <c r="D174" s="31" t="s">
        <v>169</v>
      </c>
      <c r="E174" s="4" t="s">
        <v>25</v>
      </c>
      <c r="F174" s="4">
        <v>500</v>
      </c>
      <c r="G174" s="32"/>
      <c r="H174" s="5">
        <f t="shared" si="4"/>
        <v>0</v>
      </c>
    </row>
    <row r="175" spans="2:8" s="2" customFormat="1" ht="29" x14ac:dyDescent="0.35">
      <c r="B175" s="62">
        <v>164</v>
      </c>
      <c r="C175" s="17" t="s">
        <v>170</v>
      </c>
      <c r="D175" s="31" t="s">
        <v>171</v>
      </c>
      <c r="E175" s="4" t="s">
        <v>25</v>
      </c>
      <c r="F175" s="4">
        <v>500</v>
      </c>
      <c r="G175" s="32"/>
      <c r="H175" s="5">
        <f t="shared" si="4"/>
        <v>0</v>
      </c>
    </row>
    <row r="176" spans="2:8" s="2" customFormat="1" ht="29" x14ac:dyDescent="0.35">
      <c r="B176" s="62">
        <v>165</v>
      </c>
      <c r="C176" s="17" t="s">
        <v>172</v>
      </c>
      <c r="D176" s="31" t="s">
        <v>171</v>
      </c>
      <c r="E176" s="8" t="s">
        <v>25</v>
      </c>
      <c r="F176" s="4">
        <v>500</v>
      </c>
      <c r="G176" s="32"/>
      <c r="H176" s="5">
        <f t="shared" si="4"/>
        <v>0</v>
      </c>
    </row>
    <row r="177" spans="2:8" s="2" customFormat="1" ht="29" x14ac:dyDescent="0.35">
      <c r="B177" s="62">
        <v>166</v>
      </c>
      <c r="C177" s="17" t="s">
        <v>173</v>
      </c>
      <c r="D177" s="31" t="s">
        <v>171</v>
      </c>
      <c r="E177" s="4" t="s">
        <v>25</v>
      </c>
      <c r="F177" s="4">
        <v>500</v>
      </c>
      <c r="G177" s="32"/>
      <c r="H177" s="5">
        <f t="shared" si="4"/>
        <v>0</v>
      </c>
    </row>
    <row r="178" spans="2:8" s="2" customFormat="1" x14ac:dyDescent="0.35">
      <c r="B178" s="62">
        <v>167</v>
      </c>
      <c r="C178" s="17" t="s">
        <v>174</v>
      </c>
      <c r="D178" s="31" t="s">
        <v>175</v>
      </c>
      <c r="E178" s="4" t="s">
        <v>25</v>
      </c>
      <c r="F178" s="4">
        <v>1000</v>
      </c>
      <c r="G178" s="32"/>
      <c r="H178" s="5">
        <f t="shared" si="4"/>
        <v>0</v>
      </c>
    </row>
    <row r="179" spans="2:8" s="2" customFormat="1" x14ac:dyDescent="0.35">
      <c r="B179" s="62">
        <v>168</v>
      </c>
      <c r="C179" s="17" t="s">
        <v>176</v>
      </c>
      <c r="D179" s="31" t="s">
        <v>282</v>
      </c>
      <c r="E179" s="4" t="s">
        <v>25</v>
      </c>
      <c r="F179" s="4">
        <v>200</v>
      </c>
      <c r="G179" s="32"/>
      <c r="H179" s="5">
        <f t="shared" si="4"/>
        <v>0</v>
      </c>
    </row>
    <row r="180" spans="2:8" s="2" customFormat="1" x14ac:dyDescent="0.35">
      <c r="B180" s="62">
        <v>169</v>
      </c>
      <c r="C180" s="17" t="s">
        <v>177</v>
      </c>
      <c r="D180" s="31" t="s">
        <v>316</v>
      </c>
      <c r="E180" s="4" t="s">
        <v>25</v>
      </c>
      <c r="F180" s="4">
        <v>100</v>
      </c>
      <c r="G180" s="32"/>
      <c r="H180" s="5">
        <f t="shared" si="4"/>
        <v>0</v>
      </c>
    </row>
    <row r="181" spans="2:8" s="2" customFormat="1" x14ac:dyDescent="0.35">
      <c r="B181" s="62">
        <v>170</v>
      </c>
      <c r="C181" s="17" t="s">
        <v>178</v>
      </c>
      <c r="D181" s="31" t="s">
        <v>315</v>
      </c>
      <c r="E181" s="4" t="s">
        <v>25</v>
      </c>
      <c r="F181" s="4">
        <v>100</v>
      </c>
      <c r="G181" s="32"/>
      <c r="H181" s="5">
        <f t="shared" si="4"/>
        <v>0</v>
      </c>
    </row>
    <row r="182" spans="2:8" s="2" customFormat="1" x14ac:dyDescent="0.35">
      <c r="B182" s="62">
        <v>171</v>
      </c>
      <c r="C182" s="17" t="s">
        <v>284</v>
      </c>
      <c r="D182" s="31" t="s">
        <v>285</v>
      </c>
      <c r="E182" s="4" t="s">
        <v>24</v>
      </c>
      <c r="F182" s="4">
        <v>200</v>
      </c>
      <c r="G182" s="32"/>
      <c r="H182" s="5">
        <f t="shared" si="4"/>
        <v>0</v>
      </c>
    </row>
    <row r="183" spans="2:8" s="2" customFormat="1" x14ac:dyDescent="0.35">
      <c r="B183" s="62">
        <v>172</v>
      </c>
      <c r="C183" s="17" t="s">
        <v>21</v>
      </c>
      <c r="D183" s="31" t="s">
        <v>179</v>
      </c>
      <c r="E183" s="8" t="s">
        <v>25</v>
      </c>
      <c r="F183" s="4">
        <v>100</v>
      </c>
      <c r="G183" s="32"/>
      <c r="H183" s="5">
        <f t="shared" si="4"/>
        <v>0</v>
      </c>
    </row>
    <row r="184" spans="2:8" s="2" customFormat="1" x14ac:dyDescent="0.35">
      <c r="B184" s="62">
        <v>173</v>
      </c>
      <c r="C184" s="17" t="s">
        <v>21</v>
      </c>
      <c r="D184" s="31" t="s">
        <v>180</v>
      </c>
      <c r="E184" s="4" t="s">
        <v>25</v>
      </c>
      <c r="F184" s="4">
        <v>100</v>
      </c>
      <c r="G184" s="32"/>
      <c r="H184" s="5">
        <f t="shared" si="4"/>
        <v>0</v>
      </c>
    </row>
    <row r="185" spans="2:8" s="2" customFormat="1" x14ac:dyDescent="0.35">
      <c r="B185" s="62">
        <v>174</v>
      </c>
      <c r="C185" s="17" t="s">
        <v>21</v>
      </c>
      <c r="D185" s="31" t="s">
        <v>181</v>
      </c>
      <c r="E185" s="4" t="s">
        <v>25</v>
      </c>
      <c r="F185" s="4">
        <v>50</v>
      </c>
      <c r="G185" s="32"/>
      <c r="H185" s="5">
        <f t="shared" si="4"/>
        <v>0</v>
      </c>
    </row>
    <row r="186" spans="2:8" s="2" customFormat="1" x14ac:dyDescent="0.35">
      <c r="B186" s="62">
        <v>175</v>
      </c>
      <c r="C186" s="17" t="s">
        <v>21</v>
      </c>
      <c r="D186" s="31" t="s">
        <v>182</v>
      </c>
      <c r="E186" s="4" t="s">
        <v>25</v>
      </c>
      <c r="F186" s="4">
        <v>100</v>
      </c>
      <c r="G186" s="32"/>
      <c r="H186" s="5">
        <f t="shared" si="4"/>
        <v>0</v>
      </c>
    </row>
    <row r="187" spans="2:8" s="2" customFormat="1" x14ac:dyDescent="0.35">
      <c r="B187" s="62">
        <v>176</v>
      </c>
      <c r="C187" s="17" t="s">
        <v>21</v>
      </c>
      <c r="D187" s="31" t="s">
        <v>183</v>
      </c>
      <c r="E187" s="4" t="s">
        <v>25</v>
      </c>
      <c r="F187" s="4">
        <v>100</v>
      </c>
      <c r="G187" s="32"/>
      <c r="H187" s="5">
        <f t="shared" si="4"/>
        <v>0</v>
      </c>
    </row>
    <row r="188" spans="2:8" s="2" customFormat="1" x14ac:dyDescent="0.35">
      <c r="B188" s="62">
        <v>177</v>
      </c>
      <c r="C188" s="17" t="s">
        <v>21</v>
      </c>
      <c r="D188" s="31" t="s">
        <v>184</v>
      </c>
      <c r="E188" s="8" t="s">
        <v>25</v>
      </c>
      <c r="F188" s="4">
        <v>100</v>
      </c>
      <c r="G188" s="32"/>
      <c r="H188" s="5">
        <f t="shared" si="4"/>
        <v>0</v>
      </c>
    </row>
    <row r="189" spans="2:8" s="2" customFormat="1" x14ac:dyDescent="0.35">
      <c r="B189" s="62">
        <v>178</v>
      </c>
      <c r="C189" s="17" t="s">
        <v>21</v>
      </c>
      <c r="D189" s="31" t="s">
        <v>185</v>
      </c>
      <c r="E189" s="4" t="s">
        <v>25</v>
      </c>
      <c r="F189" s="4">
        <v>100</v>
      </c>
      <c r="G189" s="32"/>
      <c r="H189" s="5">
        <f t="shared" si="4"/>
        <v>0</v>
      </c>
    </row>
    <row r="190" spans="2:8" s="2" customFormat="1" x14ac:dyDescent="0.35">
      <c r="B190" s="62">
        <v>179</v>
      </c>
      <c r="C190" s="17" t="s">
        <v>21</v>
      </c>
      <c r="D190" s="31" t="s">
        <v>186</v>
      </c>
      <c r="E190" s="4" t="s">
        <v>25</v>
      </c>
      <c r="F190" s="4">
        <v>100</v>
      </c>
      <c r="G190" s="32"/>
      <c r="H190" s="5">
        <f t="shared" si="4"/>
        <v>0</v>
      </c>
    </row>
    <row r="191" spans="2:8" s="2" customFormat="1" x14ac:dyDescent="0.35">
      <c r="B191" s="62">
        <v>180</v>
      </c>
      <c r="C191" s="17" t="s">
        <v>21</v>
      </c>
      <c r="D191" s="31" t="s">
        <v>187</v>
      </c>
      <c r="E191" s="4" t="s">
        <v>25</v>
      </c>
      <c r="F191" s="4">
        <v>100</v>
      </c>
      <c r="G191" s="32"/>
      <c r="H191" s="5">
        <f t="shared" si="4"/>
        <v>0</v>
      </c>
    </row>
    <row r="192" spans="2:8" s="2" customFormat="1" x14ac:dyDescent="0.35">
      <c r="B192" s="62">
        <v>181</v>
      </c>
      <c r="C192" s="17" t="s">
        <v>21</v>
      </c>
      <c r="D192" s="31" t="s">
        <v>188</v>
      </c>
      <c r="E192" s="4" t="s">
        <v>25</v>
      </c>
      <c r="F192" s="4">
        <v>200</v>
      </c>
      <c r="G192" s="32"/>
      <c r="H192" s="5">
        <f t="shared" si="4"/>
        <v>0</v>
      </c>
    </row>
    <row r="193" spans="2:8" s="2" customFormat="1" x14ac:dyDescent="0.35">
      <c r="B193" s="62">
        <v>182</v>
      </c>
      <c r="C193" s="17" t="s">
        <v>21</v>
      </c>
      <c r="D193" s="31" t="s">
        <v>189</v>
      </c>
      <c r="E193" s="4" t="s">
        <v>25</v>
      </c>
      <c r="F193" s="4">
        <v>200</v>
      </c>
      <c r="G193" s="32"/>
      <c r="H193" s="5">
        <f t="shared" si="4"/>
        <v>0</v>
      </c>
    </row>
    <row r="194" spans="2:8" s="2" customFormat="1" x14ac:dyDescent="0.35">
      <c r="B194" s="62">
        <v>183</v>
      </c>
      <c r="C194" s="17" t="s">
        <v>21</v>
      </c>
      <c r="D194" s="31" t="s">
        <v>190</v>
      </c>
      <c r="E194" s="8" t="s">
        <v>25</v>
      </c>
      <c r="F194" s="4">
        <v>200</v>
      </c>
      <c r="G194" s="32"/>
      <c r="H194" s="5">
        <f t="shared" si="4"/>
        <v>0</v>
      </c>
    </row>
    <row r="195" spans="2:8" s="2" customFormat="1" ht="29" x14ac:dyDescent="0.35">
      <c r="B195" s="62">
        <v>184</v>
      </c>
      <c r="C195" s="17" t="s">
        <v>288</v>
      </c>
      <c r="D195" s="31" t="s">
        <v>289</v>
      </c>
      <c r="E195" s="8" t="s">
        <v>25</v>
      </c>
      <c r="F195" s="4">
        <v>20</v>
      </c>
      <c r="G195" s="32"/>
      <c r="H195" s="5">
        <f t="shared" si="4"/>
        <v>0</v>
      </c>
    </row>
    <row r="196" spans="2:8" s="2" customFormat="1" ht="29" x14ac:dyDescent="0.35">
      <c r="B196" s="62">
        <v>185</v>
      </c>
      <c r="C196" s="17" t="s">
        <v>288</v>
      </c>
      <c r="D196" s="31" t="s">
        <v>290</v>
      </c>
      <c r="E196" s="8" t="s">
        <v>25</v>
      </c>
      <c r="F196" s="4">
        <v>20</v>
      </c>
      <c r="G196" s="32"/>
      <c r="H196" s="5">
        <f t="shared" si="4"/>
        <v>0</v>
      </c>
    </row>
    <row r="197" spans="2:8" s="2" customFormat="1" ht="29" x14ac:dyDescent="0.35">
      <c r="B197" s="62">
        <v>186</v>
      </c>
      <c r="C197" s="17" t="s">
        <v>288</v>
      </c>
      <c r="D197" s="31" t="s">
        <v>291</v>
      </c>
      <c r="E197" s="8" t="s">
        <v>25</v>
      </c>
      <c r="F197" s="4">
        <v>20</v>
      </c>
      <c r="G197" s="32"/>
      <c r="H197" s="5">
        <f t="shared" si="4"/>
        <v>0</v>
      </c>
    </row>
    <row r="198" spans="2:8" s="2" customFormat="1" ht="29" x14ac:dyDescent="0.35">
      <c r="B198" s="62">
        <v>187</v>
      </c>
      <c r="C198" s="17" t="s">
        <v>288</v>
      </c>
      <c r="D198" s="31" t="s">
        <v>292</v>
      </c>
      <c r="E198" s="8" t="s">
        <v>25</v>
      </c>
      <c r="F198" s="4">
        <v>15</v>
      </c>
      <c r="G198" s="32"/>
      <c r="H198" s="5">
        <f t="shared" si="4"/>
        <v>0</v>
      </c>
    </row>
    <row r="199" spans="2:8" s="2" customFormat="1" ht="29" x14ac:dyDescent="0.35">
      <c r="B199" s="62">
        <v>188</v>
      </c>
      <c r="C199" s="17" t="s">
        <v>288</v>
      </c>
      <c r="D199" s="31" t="s">
        <v>293</v>
      </c>
      <c r="E199" s="8" t="s">
        <v>25</v>
      </c>
      <c r="F199" s="4">
        <v>20</v>
      </c>
      <c r="G199" s="32"/>
      <c r="H199" s="5">
        <f t="shared" si="4"/>
        <v>0</v>
      </c>
    </row>
    <row r="200" spans="2:8" s="2" customFormat="1" ht="29" x14ac:dyDescent="0.35">
      <c r="B200" s="62">
        <v>189</v>
      </c>
      <c r="C200" s="17" t="s">
        <v>288</v>
      </c>
      <c r="D200" s="31" t="s">
        <v>294</v>
      </c>
      <c r="E200" s="8" t="s">
        <v>25</v>
      </c>
      <c r="F200" s="4">
        <v>100</v>
      </c>
      <c r="G200" s="32"/>
      <c r="H200" s="5">
        <f t="shared" si="4"/>
        <v>0</v>
      </c>
    </row>
    <row r="201" spans="2:8" s="2" customFormat="1" ht="29" x14ac:dyDescent="0.35">
      <c r="B201" s="62">
        <v>190</v>
      </c>
      <c r="C201" s="17" t="s">
        <v>288</v>
      </c>
      <c r="D201" s="31" t="s">
        <v>295</v>
      </c>
      <c r="E201" s="8" t="s">
        <v>25</v>
      </c>
      <c r="F201" s="4">
        <v>50</v>
      </c>
      <c r="G201" s="32"/>
      <c r="H201" s="5">
        <f t="shared" si="4"/>
        <v>0</v>
      </c>
    </row>
    <row r="202" spans="2:8" s="2" customFormat="1" ht="29" x14ac:dyDescent="0.35">
      <c r="B202" s="62">
        <v>191</v>
      </c>
      <c r="C202" s="17" t="s">
        <v>288</v>
      </c>
      <c r="D202" s="31" t="s">
        <v>296</v>
      </c>
      <c r="E202" s="8" t="s">
        <v>25</v>
      </c>
      <c r="F202" s="4">
        <v>350</v>
      </c>
      <c r="G202" s="32"/>
      <c r="H202" s="5">
        <f t="shared" si="4"/>
        <v>0</v>
      </c>
    </row>
    <row r="203" spans="2:8" s="2" customFormat="1" ht="29" x14ac:dyDescent="0.35">
      <c r="B203" s="62">
        <v>192</v>
      </c>
      <c r="C203" s="17" t="s">
        <v>288</v>
      </c>
      <c r="D203" s="31" t="s">
        <v>297</v>
      </c>
      <c r="E203" s="8" t="s">
        <v>25</v>
      </c>
      <c r="F203" s="4">
        <v>200</v>
      </c>
      <c r="G203" s="32"/>
      <c r="H203" s="5">
        <f t="shared" si="4"/>
        <v>0</v>
      </c>
    </row>
    <row r="204" spans="2:8" s="2" customFormat="1" x14ac:dyDescent="0.35">
      <c r="B204" s="62">
        <v>193</v>
      </c>
      <c r="C204" s="17" t="s">
        <v>191</v>
      </c>
      <c r="D204" s="31" t="s">
        <v>192</v>
      </c>
      <c r="E204" s="7" t="s">
        <v>24</v>
      </c>
      <c r="F204" s="4">
        <v>5000</v>
      </c>
      <c r="G204" s="32"/>
      <c r="H204" s="5">
        <f t="shared" si="4"/>
        <v>0</v>
      </c>
    </row>
    <row r="205" spans="2:8" s="2" customFormat="1" x14ac:dyDescent="0.35">
      <c r="B205" s="62">
        <v>194</v>
      </c>
      <c r="C205" s="17" t="s">
        <v>191</v>
      </c>
      <c r="D205" s="31" t="s">
        <v>193</v>
      </c>
      <c r="E205" s="7" t="s">
        <v>24</v>
      </c>
      <c r="F205" s="4">
        <v>1000</v>
      </c>
      <c r="G205" s="32"/>
      <c r="H205" s="5">
        <f t="shared" si="4"/>
        <v>0</v>
      </c>
    </row>
    <row r="206" spans="2:8" s="2" customFormat="1" x14ac:dyDescent="0.35">
      <c r="B206" s="62">
        <v>195</v>
      </c>
      <c r="C206" s="17" t="s">
        <v>191</v>
      </c>
      <c r="D206" s="31" t="s">
        <v>194</v>
      </c>
      <c r="E206" s="7" t="s">
        <v>24</v>
      </c>
      <c r="F206" s="4">
        <v>5000</v>
      </c>
      <c r="G206" s="32"/>
      <c r="H206" s="5">
        <f t="shared" si="4"/>
        <v>0</v>
      </c>
    </row>
    <row r="207" spans="2:8" s="2" customFormat="1" x14ac:dyDescent="0.35">
      <c r="B207" s="62">
        <v>196</v>
      </c>
      <c r="C207" s="17" t="s">
        <v>191</v>
      </c>
      <c r="D207" s="31" t="s">
        <v>195</v>
      </c>
      <c r="E207" s="7" t="s">
        <v>24</v>
      </c>
      <c r="F207" s="4">
        <v>5000</v>
      </c>
      <c r="G207" s="32"/>
      <c r="H207" s="5">
        <f t="shared" si="4"/>
        <v>0</v>
      </c>
    </row>
    <row r="208" spans="2:8" s="2" customFormat="1" x14ac:dyDescent="0.35">
      <c r="B208" s="62">
        <v>197</v>
      </c>
      <c r="C208" s="17" t="s">
        <v>191</v>
      </c>
      <c r="D208" s="31" t="s">
        <v>196</v>
      </c>
      <c r="E208" s="7" t="s">
        <v>24</v>
      </c>
      <c r="F208" s="4">
        <v>5000</v>
      </c>
      <c r="G208" s="32"/>
      <c r="H208" s="5">
        <f t="shared" si="4"/>
        <v>0</v>
      </c>
    </row>
    <row r="209" spans="2:8" s="2" customFormat="1" x14ac:dyDescent="0.35">
      <c r="B209" s="62">
        <v>198</v>
      </c>
      <c r="C209" s="17" t="s">
        <v>197</v>
      </c>
      <c r="D209" s="31" t="s">
        <v>192</v>
      </c>
      <c r="E209" s="7" t="s">
        <v>24</v>
      </c>
      <c r="F209" s="4">
        <v>1000</v>
      </c>
      <c r="G209" s="32"/>
      <c r="H209" s="5">
        <f t="shared" ref="H209:H272" si="5">F209*G209</f>
        <v>0</v>
      </c>
    </row>
    <row r="210" spans="2:8" s="2" customFormat="1" x14ac:dyDescent="0.35">
      <c r="B210" s="62">
        <v>199</v>
      </c>
      <c r="C210" s="17" t="s">
        <v>197</v>
      </c>
      <c r="D210" s="31" t="s">
        <v>193</v>
      </c>
      <c r="E210" s="7" t="s">
        <v>24</v>
      </c>
      <c r="F210" s="4">
        <v>1000</v>
      </c>
      <c r="G210" s="32"/>
      <c r="H210" s="5">
        <f t="shared" si="5"/>
        <v>0</v>
      </c>
    </row>
    <row r="211" spans="2:8" s="2" customFormat="1" x14ac:dyDescent="0.35">
      <c r="B211" s="62">
        <v>200</v>
      </c>
      <c r="C211" s="17" t="s">
        <v>197</v>
      </c>
      <c r="D211" s="31" t="s">
        <v>194</v>
      </c>
      <c r="E211" s="7" t="s">
        <v>24</v>
      </c>
      <c r="F211" s="4">
        <v>1000</v>
      </c>
      <c r="G211" s="32"/>
      <c r="H211" s="5">
        <f t="shared" si="5"/>
        <v>0</v>
      </c>
    </row>
    <row r="212" spans="2:8" s="2" customFormat="1" x14ac:dyDescent="0.35">
      <c r="B212" s="62">
        <v>201</v>
      </c>
      <c r="C212" s="17" t="s">
        <v>197</v>
      </c>
      <c r="D212" s="31" t="s">
        <v>195</v>
      </c>
      <c r="E212" s="7" t="s">
        <v>24</v>
      </c>
      <c r="F212" s="4">
        <v>1000</v>
      </c>
      <c r="G212" s="32"/>
      <c r="H212" s="5">
        <f t="shared" si="5"/>
        <v>0</v>
      </c>
    </row>
    <row r="213" spans="2:8" s="2" customFormat="1" x14ac:dyDescent="0.35">
      <c r="B213" s="62">
        <v>202</v>
      </c>
      <c r="C213" s="17" t="s">
        <v>197</v>
      </c>
      <c r="D213" s="31" t="s">
        <v>196</v>
      </c>
      <c r="E213" s="7" t="s">
        <v>24</v>
      </c>
      <c r="F213" s="4">
        <v>1000</v>
      </c>
      <c r="G213" s="32"/>
      <c r="H213" s="5">
        <f t="shared" si="5"/>
        <v>0</v>
      </c>
    </row>
    <row r="214" spans="2:8" s="2" customFormat="1" x14ac:dyDescent="0.35">
      <c r="B214" s="62">
        <v>203</v>
      </c>
      <c r="C214" s="17" t="s">
        <v>198</v>
      </c>
      <c r="D214" s="31" t="s">
        <v>192</v>
      </c>
      <c r="E214" s="7" t="s">
        <v>24</v>
      </c>
      <c r="F214" s="4">
        <v>200</v>
      </c>
      <c r="G214" s="32"/>
      <c r="H214" s="5">
        <f t="shared" si="5"/>
        <v>0</v>
      </c>
    </row>
    <row r="215" spans="2:8" s="2" customFormat="1" x14ac:dyDescent="0.35">
      <c r="B215" s="62">
        <v>204</v>
      </c>
      <c r="C215" s="17" t="s">
        <v>198</v>
      </c>
      <c r="D215" s="31" t="s">
        <v>193</v>
      </c>
      <c r="E215" s="7" t="s">
        <v>24</v>
      </c>
      <c r="F215" s="4">
        <v>200</v>
      </c>
      <c r="G215" s="32"/>
      <c r="H215" s="5">
        <f t="shared" si="5"/>
        <v>0</v>
      </c>
    </row>
    <row r="216" spans="2:8" s="2" customFormat="1" x14ac:dyDescent="0.35">
      <c r="B216" s="62">
        <v>205</v>
      </c>
      <c r="C216" s="17" t="s">
        <v>198</v>
      </c>
      <c r="D216" s="31" t="s">
        <v>194</v>
      </c>
      <c r="E216" s="7" t="s">
        <v>24</v>
      </c>
      <c r="F216" s="4">
        <v>200</v>
      </c>
      <c r="G216" s="32"/>
      <c r="H216" s="5">
        <f t="shared" si="5"/>
        <v>0</v>
      </c>
    </row>
    <row r="217" spans="2:8" s="2" customFormat="1" x14ac:dyDescent="0.35">
      <c r="B217" s="62">
        <v>206</v>
      </c>
      <c r="C217" s="17" t="s">
        <v>198</v>
      </c>
      <c r="D217" s="31" t="s">
        <v>195</v>
      </c>
      <c r="E217" s="7" t="s">
        <v>24</v>
      </c>
      <c r="F217" s="4">
        <v>200</v>
      </c>
      <c r="G217" s="32"/>
      <c r="H217" s="5">
        <f t="shared" si="5"/>
        <v>0</v>
      </c>
    </row>
    <row r="218" spans="2:8" s="2" customFormat="1" x14ac:dyDescent="0.35">
      <c r="B218" s="62">
        <v>207</v>
      </c>
      <c r="C218" s="17" t="s">
        <v>198</v>
      </c>
      <c r="D218" s="31" t="s">
        <v>196</v>
      </c>
      <c r="E218" s="7" t="s">
        <v>24</v>
      </c>
      <c r="F218" s="4">
        <v>200</v>
      </c>
      <c r="G218" s="32"/>
      <c r="H218" s="5">
        <f t="shared" si="5"/>
        <v>0</v>
      </c>
    </row>
    <row r="219" spans="2:8" s="2" customFormat="1" x14ac:dyDescent="0.35">
      <c r="B219" s="62">
        <v>208</v>
      </c>
      <c r="C219" s="17" t="s">
        <v>199</v>
      </c>
      <c r="D219" s="31" t="s">
        <v>192</v>
      </c>
      <c r="E219" s="7" t="s">
        <v>24</v>
      </c>
      <c r="F219" s="4">
        <v>200</v>
      </c>
      <c r="G219" s="32"/>
      <c r="H219" s="5">
        <f t="shared" si="5"/>
        <v>0</v>
      </c>
    </row>
    <row r="220" spans="2:8" s="2" customFormat="1" x14ac:dyDescent="0.35">
      <c r="B220" s="62">
        <v>209</v>
      </c>
      <c r="C220" s="17" t="s">
        <v>199</v>
      </c>
      <c r="D220" s="31" t="s">
        <v>193</v>
      </c>
      <c r="E220" s="7" t="s">
        <v>24</v>
      </c>
      <c r="F220" s="4">
        <v>200</v>
      </c>
      <c r="G220" s="32"/>
      <c r="H220" s="5">
        <f t="shared" si="5"/>
        <v>0</v>
      </c>
    </row>
    <row r="221" spans="2:8" s="2" customFormat="1" x14ac:dyDescent="0.35">
      <c r="B221" s="62">
        <v>210</v>
      </c>
      <c r="C221" s="17" t="s">
        <v>199</v>
      </c>
      <c r="D221" s="31" t="s">
        <v>194</v>
      </c>
      <c r="E221" s="7" t="s">
        <v>24</v>
      </c>
      <c r="F221" s="4">
        <v>200</v>
      </c>
      <c r="G221" s="32"/>
      <c r="H221" s="5">
        <f t="shared" si="5"/>
        <v>0</v>
      </c>
    </row>
    <row r="222" spans="2:8" s="2" customFormat="1" x14ac:dyDescent="0.35">
      <c r="B222" s="62">
        <v>211</v>
      </c>
      <c r="C222" s="17" t="s">
        <v>199</v>
      </c>
      <c r="D222" s="31" t="s">
        <v>195</v>
      </c>
      <c r="E222" s="7" t="s">
        <v>24</v>
      </c>
      <c r="F222" s="4">
        <v>200</v>
      </c>
      <c r="G222" s="32"/>
      <c r="H222" s="5">
        <f t="shared" si="5"/>
        <v>0</v>
      </c>
    </row>
    <row r="223" spans="2:8" s="2" customFormat="1" x14ac:dyDescent="0.35">
      <c r="B223" s="62">
        <v>212</v>
      </c>
      <c r="C223" s="17" t="s">
        <v>199</v>
      </c>
      <c r="D223" s="31" t="s">
        <v>196</v>
      </c>
      <c r="E223" s="7" t="s">
        <v>24</v>
      </c>
      <c r="F223" s="4">
        <v>200</v>
      </c>
      <c r="G223" s="32"/>
      <c r="H223" s="5">
        <f t="shared" si="5"/>
        <v>0</v>
      </c>
    </row>
    <row r="224" spans="2:8" s="2" customFormat="1" x14ac:dyDescent="0.35">
      <c r="B224" s="62">
        <v>213</v>
      </c>
      <c r="C224" s="17" t="s">
        <v>200</v>
      </c>
      <c r="D224" s="31" t="s">
        <v>192</v>
      </c>
      <c r="E224" s="7" t="s">
        <v>24</v>
      </c>
      <c r="F224" s="4">
        <v>200</v>
      </c>
      <c r="G224" s="32"/>
      <c r="H224" s="5">
        <f t="shared" si="5"/>
        <v>0</v>
      </c>
    </row>
    <row r="225" spans="2:8" s="2" customFormat="1" x14ac:dyDescent="0.35">
      <c r="B225" s="62">
        <v>214</v>
      </c>
      <c r="C225" s="17" t="s">
        <v>200</v>
      </c>
      <c r="D225" s="31" t="s">
        <v>193</v>
      </c>
      <c r="E225" s="7" t="s">
        <v>24</v>
      </c>
      <c r="F225" s="4">
        <v>200</v>
      </c>
      <c r="G225" s="32"/>
      <c r="H225" s="5">
        <f t="shared" si="5"/>
        <v>0</v>
      </c>
    </row>
    <row r="226" spans="2:8" s="2" customFormat="1" x14ac:dyDescent="0.35">
      <c r="B226" s="62">
        <v>215</v>
      </c>
      <c r="C226" s="17" t="s">
        <v>200</v>
      </c>
      <c r="D226" s="31" t="s">
        <v>194</v>
      </c>
      <c r="E226" s="7" t="s">
        <v>24</v>
      </c>
      <c r="F226" s="4">
        <v>200</v>
      </c>
      <c r="G226" s="32"/>
      <c r="H226" s="5">
        <f t="shared" si="5"/>
        <v>0</v>
      </c>
    </row>
    <row r="227" spans="2:8" s="2" customFormat="1" x14ac:dyDescent="0.35">
      <c r="B227" s="62">
        <v>216</v>
      </c>
      <c r="C227" s="17" t="s">
        <v>200</v>
      </c>
      <c r="D227" s="31" t="s">
        <v>195</v>
      </c>
      <c r="E227" s="7" t="s">
        <v>24</v>
      </c>
      <c r="F227" s="4">
        <v>200</v>
      </c>
      <c r="G227" s="32"/>
      <c r="H227" s="5">
        <f t="shared" si="5"/>
        <v>0</v>
      </c>
    </row>
    <row r="228" spans="2:8" s="2" customFormat="1" x14ac:dyDescent="0.35">
      <c r="B228" s="62">
        <v>217</v>
      </c>
      <c r="C228" s="17" t="s">
        <v>200</v>
      </c>
      <c r="D228" s="31" t="s">
        <v>196</v>
      </c>
      <c r="E228" s="7" t="s">
        <v>24</v>
      </c>
      <c r="F228" s="4">
        <v>200</v>
      </c>
      <c r="G228" s="32"/>
      <c r="H228" s="5">
        <f t="shared" si="5"/>
        <v>0</v>
      </c>
    </row>
    <row r="229" spans="2:8" s="2" customFormat="1" x14ac:dyDescent="0.35">
      <c r="B229" s="62">
        <v>218</v>
      </c>
      <c r="C229" s="17" t="s">
        <v>201</v>
      </c>
      <c r="D229" s="31" t="s">
        <v>192</v>
      </c>
      <c r="E229" s="7" t="s">
        <v>24</v>
      </c>
      <c r="F229" s="4">
        <v>200</v>
      </c>
      <c r="G229" s="32"/>
      <c r="H229" s="5">
        <f t="shared" si="5"/>
        <v>0</v>
      </c>
    </row>
    <row r="230" spans="2:8" s="2" customFormat="1" x14ac:dyDescent="0.35">
      <c r="B230" s="62">
        <v>219</v>
      </c>
      <c r="C230" s="17" t="s">
        <v>201</v>
      </c>
      <c r="D230" s="31" t="s">
        <v>193</v>
      </c>
      <c r="E230" s="7" t="s">
        <v>24</v>
      </c>
      <c r="F230" s="4">
        <v>200</v>
      </c>
      <c r="G230" s="32"/>
      <c r="H230" s="5">
        <f t="shared" si="5"/>
        <v>0</v>
      </c>
    </row>
    <row r="231" spans="2:8" s="2" customFormat="1" x14ac:dyDescent="0.35">
      <c r="B231" s="62">
        <v>220</v>
      </c>
      <c r="C231" s="17" t="s">
        <v>201</v>
      </c>
      <c r="D231" s="31" t="s">
        <v>194</v>
      </c>
      <c r="E231" s="7" t="s">
        <v>24</v>
      </c>
      <c r="F231" s="4">
        <v>200</v>
      </c>
      <c r="G231" s="32"/>
      <c r="H231" s="5">
        <f t="shared" si="5"/>
        <v>0</v>
      </c>
    </row>
    <row r="232" spans="2:8" s="2" customFormat="1" x14ac:dyDescent="0.35">
      <c r="B232" s="62">
        <v>221</v>
      </c>
      <c r="C232" s="17" t="s">
        <v>201</v>
      </c>
      <c r="D232" s="31" t="s">
        <v>195</v>
      </c>
      <c r="E232" s="7" t="s">
        <v>24</v>
      </c>
      <c r="F232" s="4">
        <v>200</v>
      </c>
      <c r="G232" s="32"/>
      <c r="H232" s="5">
        <f t="shared" si="5"/>
        <v>0</v>
      </c>
    </row>
    <row r="233" spans="2:8" s="2" customFormat="1" x14ac:dyDescent="0.35">
      <c r="B233" s="62">
        <v>222</v>
      </c>
      <c r="C233" s="17" t="s">
        <v>201</v>
      </c>
      <c r="D233" s="31" t="s">
        <v>196</v>
      </c>
      <c r="E233" s="7" t="s">
        <v>24</v>
      </c>
      <c r="F233" s="4">
        <v>200</v>
      </c>
      <c r="G233" s="32"/>
      <c r="H233" s="5">
        <f t="shared" si="5"/>
        <v>0</v>
      </c>
    </row>
    <row r="234" spans="2:8" s="2" customFormat="1" x14ac:dyDescent="0.35">
      <c r="B234" s="62">
        <v>223</v>
      </c>
      <c r="C234" s="17" t="s">
        <v>202</v>
      </c>
      <c r="D234" s="31" t="s">
        <v>192</v>
      </c>
      <c r="E234" s="7" t="s">
        <v>24</v>
      </c>
      <c r="F234" s="4">
        <v>200</v>
      </c>
      <c r="G234" s="32"/>
      <c r="H234" s="5">
        <f t="shared" si="5"/>
        <v>0</v>
      </c>
    </row>
    <row r="235" spans="2:8" s="2" customFormat="1" x14ac:dyDescent="0.35">
      <c r="B235" s="62">
        <v>224</v>
      </c>
      <c r="C235" s="17" t="s">
        <v>202</v>
      </c>
      <c r="D235" s="31" t="s">
        <v>193</v>
      </c>
      <c r="E235" s="7" t="s">
        <v>24</v>
      </c>
      <c r="F235" s="4">
        <v>200</v>
      </c>
      <c r="G235" s="32"/>
      <c r="H235" s="5">
        <f t="shared" si="5"/>
        <v>0</v>
      </c>
    </row>
    <row r="236" spans="2:8" s="2" customFormat="1" x14ac:dyDescent="0.35">
      <c r="B236" s="62">
        <v>225</v>
      </c>
      <c r="C236" s="17" t="s">
        <v>202</v>
      </c>
      <c r="D236" s="31" t="s">
        <v>194</v>
      </c>
      <c r="E236" s="7" t="s">
        <v>24</v>
      </c>
      <c r="F236" s="4">
        <v>200</v>
      </c>
      <c r="G236" s="32"/>
      <c r="H236" s="5">
        <f t="shared" si="5"/>
        <v>0</v>
      </c>
    </row>
    <row r="237" spans="2:8" s="2" customFormat="1" x14ac:dyDescent="0.35">
      <c r="B237" s="62">
        <v>226</v>
      </c>
      <c r="C237" s="17" t="s">
        <v>202</v>
      </c>
      <c r="D237" s="31" t="s">
        <v>195</v>
      </c>
      <c r="E237" s="7" t="s">
        <v>24</v>
      </c>
      <c r="F237" s="4">
        <v>200</v>
      </c>
      <c r="G237" s="32"/>
      <c r="H237" s="5">
        <f t="shared" si="5"/>
        <v>0</v>
      </c>
    </row>
    <row r="238" spans="2:8" s="2" customFormat="1" x14ac:dyDescent="0.35">
      <c r="B238" s="62">
        <v>227</v>
      </c>
      <c r="C238" s="17" t="s">
        <v>202</v>
      </c>
      <c r="D238" s="31" t="s">
        <v>196</v>
      </c>
      <c r="E238" s="7" t="s">
        <v>24</v>
      </c>
      <c r="F238" s="4">
        <v>200</v>
      </c>
      <c r="G238" s="32"/>
      <c r="H238" s="5">
        <f t="shared" si="5"/>
        <v>0</v>
      </c>
    </row>
    <row r="239" spans="2:8" s="2" customFormat="1" x14ac:dyDescent="0.35">
      <c r="B239" s="62">
        <v>228</v>
      </c>
      <c r="C239" s="17" t="s">
        <v>203</v>
      </c>
      <c r="D239" s="31" t="s">
        <v>192</v>
      </c>
      <c r="E239" s="7" t="s">
        <v>24</v>
      </c>
      <c r="F239" s="4">
        <v>200</v>
      </c>
      <c r="G239" s="32"/>
      <c r="H239" s="5">
        <f t="shared" si="5"/>
        <v>0</v>
      </c>
    </row>
    <row r="240" spans="2:8" s="2" customFormat="1" x14ac:dyDescent="0.35">
      <c r="B240" s="62">
        <v>229</v>
      </c>
      <c r="C240" s="17" t="s">
        <v>203</v>
      </c>
      <c r="D240" s="31" t="s">
        <v>193</v>
      </c>
      <c r="E240" s="7" t="s">
        <v>24</v>
      </c>
      <c r="F240" s="4">
        <v>200</v>
      </c>
      <c r="G240" s="32"/>
      <c r="H240" s="5">
        <f t="shared" si="5"/>
        <v>0</v>
      </c>
    </row>
    <row r="241" spans="2:8" s="2" customFormat="1" x14ac:dyDescent="0.35">
      <c r="B241" s="62">
        <v>230</v>
      </c>
      <c r="C241" s="17" t="s">
        <v>203</v>
      </c>
      <c r="D241" s="31" t="s">
        <v>194</v>
      </c>
      <c r="E241" s="7" t="s">
        <v>24</v>
      </c>
      <c r="F241" s="4">
        <v>200</v>
      </c>
      <c r="G241" s="32"/>
      <c r="H241" s="5">
        <f t="shared" si="5"/>
        <v>0</v>
      </c>
    </row>
    <row r="242" spans="2:8" s="2" customFormat="1" x14ac:dyDescent="0.35">
      <c r="B242" s="62">
        <v>231</v>
      </c>
      <c r="C242" s="17" t="s">
        <v>203</v>
      </c>
      <c r="D242" s="31" t="s">
        <v>195</v>
      </c>
      <c r="E242" s="7" t="s">
        <v>24</v>
      </c>
      <c r="F242" s="4">
        <v>200</v>
      </c>
      <c r="G242" s="32"/>
      <c r="H242" s="5">
        <f t="shared" si="5"/>
        <v>0</v>
      </c>
    </row>
    <row r="243" spans="2:8" s="2" customFormat="1" x14ac:dyDescent="0.35">
      <c r="B243" s="62">
        <v>232</v>
      </c>
      <c r="C243" s="17" t="s">
        <v>203</v>
      </c>
      <c r="D243" s="31" t="s">
        <v>196</v>
      </c>
      <c r="E243" s="7" t="s">
        <v>24</v>
      </c>
      <c r="F243" s="4">
        <v>200</v>
      </c>
      <c r="G243" s="32"/>
      <c r="H243" s="5">
        <f t="shared" si="5"/>
        <v>0</v>
      </c>
    </row>
    <row r="244" spans="2:8" s="2" customFormat="1" x14ac:dyDescent="0.35">
      <c r="B244" s="62">
        <v>233</v>
      </c>
      <c r="C244" s="17" t="s">
        <v>204</v>
      </c>
      <c r="D244" s="31" t="s">
        <v>192</v>
      </c>
      <c r="E244" s="7" t="s">
        <v>24</v>
      </c>
      <c r="F244" s="4">
        <v>200</v>
      </c>
      <c r="G244" s="32"/>
      <c r="H244" s="5">
        <f t="shared" si="5"/>
        <v>0</v>
      </c>
    </row>
    <row r="245" spans="2:8" s="2" customFormat="1" x14ac:dyDescent="0.35">
      <c r="B245" s="62">
        <v>234</v>
      </c>
      <c r="C245" s="17" t="s">
        <v>204</v>
      </c>
      <c r="D245" s="31" t="s">
        <v>193</v>
      </c>
      <c r="E245" s="7" t="s">
        <v>24</v>
      </c>
      <c r="F245" s="4">
        <v>200</v>
      </c>
      <c r="G245" s="32"/>
      <c r="H245" s="5">
        <f t="shared" si="5"/>
        <v>0</v>
      </c>
    </row>
    <row r="246" spans="2:8" s="2" customFormat="1" x14ac:dyDescent="0.35">
      <c r="B246" s="62">
        <v>235</v>
      </c>
      <c r="C246" s="17" t="s">
        <v>204</v>
      </c>
      <c r="D246" s="31" t="s">
        <v>194</v>
      </c>
      <c r="E246" s="7" t="s">
        <v>24</v>
      </c>
      <c r="F246" s="4">
        <v>200</v>
      </c>
      <c r="G246" s="32"/>
      <c r="H246" s="5">
        <f t="shared" si="5"/>
        <v>0</v>
      </c>
    </row>
    <row r="247" spans="2:8" s="2" customFormat="1" x14ac:dyDescent="0.35">
      <c r="B247" s="62">
        <v>236</v>
      </c>
      <c r="C247" s="17" t="s">
        <v>204</v>
      </c>
      <c r="D247" s="31" t="s">
        <v>195</v>
      </c>
      <c r="E247" s="7" t="s">
        <v>24</v>
      </c>
      <c r="F247" s="4">
        <v>200</v>
      </c>
      <c r="G247" s="32"/>
      <c r="H247" s="5">
        <f t="shared" si="5"/>
        <v>0</v>
      </c>
    </row>
    <row r="248" spans="2:8" s="2" customFormat="1" x14ac:dyDescent="0.35">
      <c r="B248" s="62">
        <v>237</v>
      </c>
      <c r="C248" s="17" t="s">
        <v>204</v>
      </c>
      <c r="D248" s="31" t="s">
        <v>196</v>
      </c>
      <c r="E248" s="7" t="s">
        <v>24</v>
      </c>
      <c r="F248" s="4">
        <v>200</v>
      </c>
      <c r="G248" s="32"/>
      <c r="H248" s="5">
        <f t="shared" si="5"/>
        <v>0</v>
      </c>
    </row>
    <row r="249" spans="2:8" s="2" customFormat="1" x14ac:dyDescent="0.35">
      <c r="B249" s="62">
        <v>238</v>
      </c>
      <c r="C249" s="17" t="s">
        <v>205</v>
      </c>
      <c r="D249" s="31" t="s">
        <v>192</v>
      </c>
      <c r="E249" s="7" t="s">
        <v>24</v>
      </c>
      <c r="F249" s="4">
        <v>200</v>
      </c>
      <c r="G249" s="32"/>
      <c r="H249" s="5">
        <f t="shared" si="5"/>
        <v>0</v>
      </c>
    </row>
    <row r="250" spans="2:8" s="2" customFormat="1" x14ac:dyDescent="0.35">
      <c r="B250" s="62">
        <v>239</v>
      </c>
      <c r="C250" s="17" t="s">
        <v>205</v>
      </c>
      <c r="D250" s="31" t="s">
        <v>193</v>
      </c>
      <c r="E250" s="7" t="s">
        <v>24</v>
      </c>
      <c r="F250" s="4">
        <v>200</v>
      </c>
      <c r="G250" s="32"/>
      <c r="H250" s="5">
        <f t="shared" si="5"/>
        <v>0</v>
      </c>
    </row>
    <row r="251" spans="2:8" s="2" customFormat="1" x14ac:dyDescent="0.35">
      <c r="B251" s="62">
        <v>240</v>
      </c>
      <c r="C251" s="17" t="s">
        <v>205</v>
      </c>
      <c r="D251" s="31" t="s">
        <v>194</v>
      </c>
      <c r="E251" s="7" t="s">
        <v>24</v>
      </c>
      <c r="F251" s="4">
        <v>200</v>
      </c>
      <c r="G251" s="32"/>
      <c r="H251" s="5">
        <f t="shared" si="5"/>
        <v>0</v>
      </c>
    </row>
    <row r="252" spans="2:8" s="2" customFormat="1" x14ac:dyDescent="0.35">
      <c r="B252" s="62">
        <v>241</v>
      </c>
      <c r="C252" s="17" t="s">
        <v>205</v>
      </c>
      <c r="D252" s="31" t="s">
        <v>195</v>
      </c>
      <c r="E252" s="7" t="s">
        <v>24</v>
      </c>
      <c r="F252" s="4">
        <v>200</v>
      </c>
      <c r="G252" s="32"/>
      <c r="H252" s="5">
        <f t="shared" si="5"/>
        <v>0</v>
      </c>
    </row>
    <row r="253" spans="2:8" s="2" customFormat="1" x14ac:dyDescent="0.35">
      <c r="B253" s="62">
        <v>242</v>
      </c>
      <c r="C253" s="17" t="s">
        <v>205</v>
      </c>
      <c r="D253" s="31" t="s">
        <v>196</v>
      </c>
      <c r="E253" s="7" t="s">
        <v>24</v>
      </c>
      <c r="F253" s="4">
        <v>200</v>
      </c>
      <c r="G253" s="32"/>
      <c r="H253" s="5">
        <f t="shared" si="5"/>
        <v>0</v>
      </c>
    </row>
    <row r="254" spans="2:8" s="2" customFormat="1" x14ac:dyDescent="0.35">
      <c r="B254" s="62">
        <v>243</v>
      </c>
      <c r="C254" s="17" t="s">
        <v>206</v>
      </c>
      <c r="D254" s="31" t="s">
        <v>192</v>
      </c>
      <c r="E254" s="7" t="s">
        <v>24</v>
      </c>
      <c r="F254" s="4">
        <v>200</v>
      </c>
      <c r="G254" s="32"/>
      <c r="H254" s="5">
        <f t="shared" si="5"/>
        <v>0</v>
      </c>
    </row>
    <row r="255" spans="2:8" s="2" customFormat="1" x14ac:dyDescent="0.35">
      <c r="B255" s="62">
        <v>244</v>
      </c>
      <c r="C255" s="17" t="s">
        <v>206</v>
      </c>
      <c r="D255" s="31" t="s">
        <v>193</v>
      </c>
      <c r="E255" s="7" t="s">
        <v>24</v>
      </c>
      <c r="F255" s="4">
        <v>200</v>
      </c>
      <c r="G255" s="32"/>
      <c r="H255" s="5">
        <f t="shared" si="5"/>
        <v>0</v>
      </c>
    </row>
    <row r="256" spans="2:8" s="2" customFormat="1" x14ac:dyDescent="0.35">
      <c r="B256" s="62">
        <v>245</v>
      </c>
      <c r="C256" s="17" t="s">
        <v>206</v>
      </c>
      <c r="D256" s="31" t="s">
        <v>194</v>
      </c>
      <c r="E256" s="7" t="s">
        <v>24</v>
      </c>
      <c r="F256" s="4">
        <v>200</v>
      </c>
      <c r="G256" s="32"/>
      <c r="H256" s="5">
        <f t="shared" si="5"/>
        <v>0</v>
      </c>
    </row>
    <row r="257" spans="2:8" s="2" customFormat="1" x14ac:dyDescent="0.35">
      <c r="B257" s="62">
        <v>246</v>
      </c>
      <c r="C257" s="17" t="s">
        <v>206</v>
      </c>
      <c r="D257" s="31" t="s">
        <v>195</v>
      </c>
      <c r="E257" s="7" t="s">
        <v>24</v>
      </c>
      <c r="F257" s="4">
        <v>200</v>
      </c>
      <c r="G257" s="32"/>
      <c r="H257" s="5">
        <f t="shared" si="5"/>
        <v>0</v>
      </c>
    </row>
    <row r="258" spans="2:8" s="2" customFormat="1" x14ac:dyDescent="0.35">
      <c r="B258" s="62">
        <v>247</v>
      </c>
      <c r="C258" s="17" t="s">
        <v>206</v>
      </c>
      <c r="D258" s="31" t="s">
        <v>196</v>
      </c>
      <c r="E258" s="7" t="s">
        <v>24</v>
      </c>
      <c r="F258" s="4">
        <v>200</v>
      </c>
      <c r="G258" s="32"/>
      <c r="H258" s="5">
        <f t="shared" si="5"/>
        <v>0</v>
      </c>
    </row>
    <row r="259" spans="2:8" s="2" customFormat="1" x14ac:dyDescent="0.35">
      <c r="B259" s="62">
        <v>248</v>
      </c>
      <c r="C259" s="17" t="s">
        <v>207</v>
      </c>
      <c r="D259" s="31" t="s">
        <v>192</v>
      </c>
      <c r="E259" s="7" t="s">
        <v>24</v>
      </c>
      <c r="F259" s="4">
        <v>200</v>
      </c>
      <c r="G259" s="32"/>
      <c r="H259" s="5">
        <f t="shared" si="5"/>
        <v>0</v>
      </c>
    </row>
    <row r="260" spans="2:8" s="2" customFormat="1" x14ac:dyDescent="0.35">
      <c r="B260" s="62">
        <v>249</v>
      </c>
      <c r="C260" s="17" t="s">
        <v>207</v>
      </c>
      <c r="D260" s="31" t="s">
        <v>193</v>
      </c>
      <c r="E260" s="7" t="s">
        <v>24</v>
      </c>
      <c r="F260" s="4">
        <v>200</v>
      </c>
      <c r="G260" s="32"/>
      <c r="H260" s="5">
        <f t="shared" si="5"/>
        <v>0</v>
      </c>
    </row>
    <row r="261" spans="2:8" s="2" customFormat="1" x14ac:dyDescent="0.35">
      <c r="B261" s="62">
        <v>250</v>
      </c>
      <c r="C261" s="17" t="s">
        <v>207</v>
      </c>
      <c r="D261" s="31" t="s">
        <v>194</v>
      </c>
      <c r="E261" s="7" t="s">
        <v>24</v>
      </c>
      <c r="F261" s="4">
        <v>200</v>
      </c>
      <c r="G261" s="32"/>
      <c r="H261" s="5">
        <f t="shared" si="5"/>
        <v>0</v>
      </c>
    </row>
    <row r="262" spans="2:8" s="2" customFormat="1" x14ac:dyDescent="0.35">
      <c r="B262" s="62">
        <v>251</v>
      </c>
      <c r="C262" s="17" t="s">
        <v>208</v>
      </c>
      <c r="D262" s="31" t="s">
        <v>192</v>
      </c>
      <c r="E262" s="7" t="s">
        <v>24</v>
      </c>
      <c r="F262" s="4">
        <v>200</v>
      </c>
      <c r="G262" s="32"/>
      <c r="H262" s="5">
        <f t="shared" si="5"/>
        <v>0</v>
      </c>
    </row>
    <row r="263" spans="2:8" s="2" customFormat="1" x14ac:dyDescent="0.35">
      <c r="B263" s="62">
        <v>252</v>
      </c>
      <c r="C263" s="17" t="s">
        <v>208</v>
      </c>
      <c r="D263" s="31" t="s">
        <v>193</v>
      </c>
      <c r="E263" s="7" t="s">
        <v>24</v>
      </c>
      <c r="F263" s="4">
        <v>200</v>
      </c>
      <c r="G263" s="32"/>
      <c r="H263" s="5">
        <f t="shared" si="5"/>
        <v>0</v>
      </c>
    </row>
    <row r="264" spans="2:8" s="2" customFormat="1" x14ac:dyDescent="0.35">
      <c r="B264" s="62">
        <v>253</v>
      </c>
      <c r="C264" s="17" t="s">
        <v>208</v>
      </c>
      <c r="D264" s="31" t="s">
        <v>194</v>
      </c>
      <c r="E264" s="7" t="s">
        <v>24</v>
      </c>
      <c r="F264" s="4">
        <v>200</v>
      </c>
      <c r="G264" s="32"/>
      <c r="H264" s="5">
        <f t="shared" si="5"/>
        <v>0</v>
      </c>
    </row>
    <row r="265" spans="2:8" s="2" customFormat="1" x14ac:dyDescent="0.35">
      <c r="B265" s="62">
        <v>254</v>
      </c>
      <c r="C265" s="17" t="s">
        <v>209</v>
      </c>
      <c r="D265" s="31" t="s">
        <v>192</v>
      </c>
      <c r="E265" s="7" t="s">
        <v>24</v>
      </c>
      <c r="F265" s="4">
        <v>200</v>
      </c>
      <c r="G265" s="32"/>
      <c r="H265" s="5">
        <f t="shared" si="5"/>
        <v>0</v>
      </c>
    </row>
    <row r="266" spans="2:8" s="2" customFormat="1" x14ac:dyDescent="0.35">
      <c r="B266" s="62">
        <v>255</v>
      </c>
      <c r="C266" s="17" t="s">
        <v>209</v>
      </c>
      <c r="D266" s="31" t="s">
        <v>193</v>
      </c>
      <c r="E266" s="7" t="s">
        <v>24</v>
      </c>
      <c r="F266" s="4">
        <v>200</v>
      </c>
      <c r="G266" s="32"/>
      <c r="H266" s="5">
        <f t="shared" si="5"/>
        <v>0</v>
      </c>
    </row>
    <row r="267" spans="2:8" s="2" customFormat="1" x14ac:dyDescent="0.35">
      <c r="B267" s="62">
        <v>256</v>
      </c>
      <c r="C267" s="17" t="s">
        <v>209</v>
      </c>
      <c r="D267" s="31" t="s">
        <v>194</v>
      </c>
      <c r="E267" s="7" t="s">
        <v>24</v>
      </c>
      <c r="F267" s="4">
        <v>200</v>
      </c>
      <c r="G267" s="32"/>
      <c r="H267" s="5">
        <f t="shared" si="5"/>
        <v>0</v>
      </c>
    </row>
    <row r="268" spans="2:8" s="2" customFormat="1" x14ac:dyDescent="0.35">
      <c r="B268" s="62">
        <v>257</v>
      </c>
      <c r="C268" s="17" t="s">
        <v>210</v>
      </c>
      <c r="D268" s="31" t="s">
        <v>192</v>
      </c>
      <c r="E268" s="7" t="s">
        <v>24</v>
      </c>
      <c r="F268" s="4">
        <v>200</v>
      </c>
      <c r="G268" s="32"/>
      <c r="H268" s="5">
        <f t="shared" si="5"/>
        <v>0</v>
      </c>
    </row>
    <row r="269" spans="2:8" s="2" customFormat="1" x14ac:dyDescent="0.35">
      <c r="B269" s="62">
        <v>258</v>
      </c>
      <c r="C269" s="17" t="s">
        <v>210</v>
      </c>
      <c r="D269" s="31" t="s">
        <v>193</v>
      </c>
      <c r="E269" s="7" t="s">
        <v>24</v>
      </c>
      <c r="F269" s="4">
        <v>200</v>
      </c>
      <c r="G269" s="32"/>
      <c r="H269" s="5">
        <f t="shared" si="5"/>
        <v>0</v>
      </c>
    </row>
    <row r="270" spans="2:8" s="2" customFormat="1" x14ac:dyDescent="0.35">
      <c r="B270" s="62">
        <v>259</v>
      </c>
      <c r="C270" s="17" t="s">
        <v>210</v>
      </c>
      <c r="D270" s="31" t="s">
        <v>194</v>
      </c>
      <c r="E270" s="7" t="s">
        <v>24</v>
      </c>
      <c r="F270" s="4">
        <v>200</v>
      </c>
      <c r="G270" s="32"/>
      <c r="H270" s="5">
        <f t="shared" si="5"/>
        <v>0</v>
      </c>
    </row>
    <row r="271" spans="2:8" s="2" customFormat="1" x14ac:dyDescent="0.35">
      <c r="B271" s="62">
        <v>260</v>
      </c>
      <c r="C271" s="17" t="s">
        <v>211</v>
      </c>
      <c r="D271" s="31" t="s">
        <v>192</v>
      </c>
      <c r="E271" s="7" t="s">
        <v>24</v>
      </c>
      <c r="F271" s="4">
        <v>200</v>
      </c>
      <c r="G271" s="32"/>
      <c r="H271" s="5">
        <f t="shared" si="5"/>
        <v>0</v>
      </c>
    </row>
    <row r="272" spans="2:8" s="2" customFormat="1" x14ac:dyDescent="0.35">
      <c r="B272" s="62">
        <v>261</v>
      </c>
      <c r="C272" s="17" t="s">
        <v>211</v>
      </c>
      <c r="D272" s="31" t="s">
        <v>193</v>
      </c>
      <c r="E272" s="7" t="s">
        <v>24</v>
      </c>
      <c r="F272" s="4">
        <v>200</v>
      </c>
      <c r="G272" s="32"/>
      <c r="H272" s="5">
        <f t="shared" si="5"/>
        <v>0</v>
      </c>
    </row>
    <row r="273" spans="2:8" s="2" customFormat="1" x14ac:dyDescent="0.35">
      <c r="B273" s="62">
        <v>262</v>
      </c>
      <c r="C273" s="17" t="s">
        <v>211</v>
      </c>
      <c r="D273" s="31" t="s">
        <v>194</v>
      </c>
      <c r="E273" s="7" t="s">
        <v>24</v>
      </c>
      <c r="F273" s="4">
        <v>200</v>
      </c>
      <c r="G273" s="32"/>
      <c r="H273" s="5">
        <f t="shared" ref="H273:H301" si="6">F273*G273</f>
        <v>0</v>
      </c>
    </row>
    <row r="274" spans="2:8" s="2" customFormat="1" x14ac:dyDescent="0.35">
      <c r="B274" s="62">
        <v>263</v>
      </c>
      <c r="C274" s="17" t="s">
        <v>212</v>
      </c>
      <c r="D274" s="31" t="s">
        <v>192</v>
      </c>
      <c r="E274" s="7" t="s">
        <v>24</v>
      </c>
      <c r="F274" s="4">
        <v>200</v>
      </c>
      <c r="G274" s="32"/>
      <c r="H274" s="5">
        <f t="shared" si="6"/>
        <v>0</v>
      </c>
    </row>
    <row r="275" spans="2:8" s="2" customFormat="1" x14ac:dyDescent="0.35">
      <c r="B275" s="62">
        <v>264</v>
      </c>
      <c r="C275" s="17" t="s">
        <v>212</v>
      </c>
      <c r="D275" s="31" t="s">
        <v>193</v>
      </c>
      <c r="E275" s="7" t="s">
        <v>24</v>
      </c>
      <c r="F275" s="4">
        <v>200</v>
      </c>
      <c r="G275" s="32"/>
      <c r="H275" s="5">
        <f t="shared" si="6"/>
        <v>0</v>
      </c>
    </row>
    <row r="276" spans="2:8" s="2" customFormat="1" x14ac:dyDescent="0.35">
      <c r="B276" s="62">
        <v>265</v>
      </c>
      <c r="C276" s="17" t="s">
        <v>212</v>
      </c>
      <c r="D276" s="31" t="s">
        <v>194</v>
      </c>
      <c r="E276" s="7" t="s">
        <v>24</v>
      </c>
      <c r="F276" s="4">
        <v>200</v>
      </c>
      <c r="G276" s="32"/>
      <c r="H276" s="5">
        <f t="shared" si="6"/>
        <v>0</v>
      </c>
    </row>
    <row r="277" spans="2:8" s="2" customFormat="1" x14ac:dyDescent="0.35">
      <c r="B277" s="62">
        <v>266</v>
      </c>
      <c r="C277" s="17" t="s">
        <v>213</v>
      </c>
      <c r="D277" s="31" t="s">
        <v>192</v>
      </c>
      <c r="E277" s="7" t="s">
        <v>24</v>
      </c>
      <c r="F277" s="4">
        <v>200</v>
      </c>
      <c r="G277" s="32"/>
      <c r="H277" s="5">
        <f t="shared" si="6"/>
        <v>0</v>
      </c>
    </row>
    <row r="278" spans="2:8" s="2" customFormat="1" x14ac:dyDescent="0.35">
      <c r="B278" s="62">
        <v>267</v>
      </c>
      <c r="C278" s="17" t="s">
        <v>213</v>
      </c>
      <c r="D278" s="31" t="s">
        <v>193</v>
      </c>
      <c r="E278" s="7" t="s">
        <v>24</v>
      </c>
      <c r="F278" s="4">
        <v>200</v>
      </c>
      <c r="G278" s="32"/>
      <c r="H278" s="5">
        <f t="shared" si="6"/>
        <v>0</v>
      </c>
    </row>
    <row r="279" spans="2:8" s="2" customFormat="1" x14ac:dyDescent="0.35">
      <c r="B279" s="62">
        <v>268</v>
      </c>
      <c r="C279" s="17" t="s">
        <v>213</v>
      </c>
      <c r="D279" s="31" t="s">
        <v>194</v>
      </c>
      <c r="E279" s="7" t="s">
        <v>24</v>
      </c>
      <c r="F279" s="4">
        <v>200</v>
      </c>
      <c r="G279" s="32"/>
      <c r="H279" s="5">
        <f t="shared" si="6"/>
        <v>0</v>
      </c>
    </row>
    <row r="280" spans="2:8" s="2" customFormat="1" ht="29" x14ac:dyDescent="0.35">
      <c r="B280" s="62">
        <v>269</v>
      </c>
      <c r="C280" s="17" t="s">
        <v>28</v>
      </c>
      <c r="D280" s="31" t="s">
        <v>29</v>
      </c>
      <c r="E280" s="7" t="s">
        <v>25</v>
      </c>
      <c r="F280" s="4">
        <v>100</v>
      </c>
      <c r="G280" s="32"/>
      <c r="H280" s="5">
        <f t="shared" si="6"/>
        <v>0</v>
      </c>
    </row>
    <row r="281" spans="2:8" s="2" customFormat="1" ht="29" x14ac:dyDescent="0.35">
      <c r="B281" s="62">
        <v>270</v>
      </c>
      <c r="C281" s="17" t="s">
        <v>214</v>
      </c>
      <c r="D281" s="37" t="s">
        <v>215</v>
      </c>
      <c r="E281" s="7" t="s">
        <v>25</v>
      </c>
      <c r="F281" s="4">
        <v>100</v>
      </c>
      <c r="G281" s="32"/>
      <c r="H281" s="5">
        <f t="shared" si="6"/>
        <v>0</v>
      </c>
    </row>
    <row r="282" spans="2:8" s="2" customFormat="1" x14ac:dyDescent="0.35">
      <c r="B282" s="62">
        <v>271</v>
      </c>
      <c r="C282" s="17" t="s">
        <v>22</v>
      </c>
      <c r="D282" s="31" t="s">
        <v>26</v>
      </c>
      <c r="E282" s="7" t="s">
        <v>25</v>
      </c>
      <c r="F282" s="4">
        <v>50</v>
      </c>
      <c r="G282" s="32"/>
      <c r="H282" s="5">
        <f t="shared" si="6"/>
        <v>0</v>
      </c>
    </row>
    <row r="283" spans="2:8" s="2" customFormat="1" x14ac:dyDescent="0.35">
      <c r="B283" s="62">
        <v>272</v>
      </c>
      <c r="C283" s="17" t="s">
        <v>216</v>
      </c>
      <c r="D283" s="31" t="s">
        <v>217</v>
      </c>
      <c r="E283" s="7" t="s">
        <v>24</v>
      </c>
      <c r="F283" s="4">
        <v>50</v>
      </c>
      <c r="G283" s="32"/>
      <c r="H283" s="5">
        <f t="shared" si="6"/>
        <v>0</v>
      </c>
    </row>
    <row r="284" spans="2:8" s="2" customFormat="1" x14ac:dyDescent="0.35">
      <c r="B284" s="62">
        <v>273</v>
      </c>
      <c r="C284" s="17" t="s">
        <v>218</v>
      </c>
      <c r="D284" s="31" t="s">
        <v>217</v>
      </c>
      <c r="E284" s="7" t="s">
        <v>24</v>
      </c>
      <c r="F284" s="4">
        <v>50</v>
      </c>
      <c r="G284" s="32"/>
      <c r="H284" s="5">
        <f t="shared" si="6"/>
        <v>0</v>
      </c>
    </row>
    <row r="285" spans="2:8" s="2" customFormat="1" x14ac:dyDescent="0.35">
      <c r="B285" s="62">
        <v>274</v>
      </c>
      <c r="C285" s="17" t="s">
        <v>219</v>
      </c>
      <c r="D285" s="31" t="s">
        <v>217</v>
      </c>
      <c r="E285" s="7" t="s">
        <v>24</v>
      </c>
      <c r="F285" s="4">
        <v>50</v>
      </c>
      <c r="G285" s="32"/>
      <c r="H285" s="5">
        <f t="shared" si="6"/>
        <v>0</v>
      </c>
    </row>
    <row r="286" spans="2:8" s="2" customFormat="1" x14ac:dyDescent="0.35">
      <c r="B286" s="62">
        <v>275</v>
      </c>
      <c r="C286" s="17" t="s">
        <v>220</v>
      </c>
      <c r="D286" s="31" t="s">
        <v>217</v>
      </c>
      <c r="E286" s="7" t="s">
        <v>24</v>
      </c>
      <c r="F286" s="4">
        <v>50</v>
      </c>
      <c r="G286" s="32"/>
      <c r="H286" s="5">
        <f t="shared" si="6"/>
        <v>0</v>
      </c>
    </row>
    <row r="287" spans="2:8" s="2" customFormat="1" x14ac:dyDescent="0.35">
      <c r="B287" s="62">
        <v>276</v>
      </c>
      <c r="C287" s="17" t="s">
        <v>221</v>
      </c>
      <c r="D287" s="31" t="s">
        <v>217</v>
      </c>
      <c r="E287" s="7" t="s">
        <v>24</v>
      </c>
      <c r="F287" s="4">
        <v>50</v>
      </c>
      <c r="G287" s="32"/>
      <c r="H287" s="5">
        <f t="shared" si="6"/>
        <v>0</v>
      </c>
    </row>
    <row r="288" spans="2:8" s="2" customFormat="1" x14ac:dyDescent="0.35">
      <c r="B288" s="62">
        <v>277</v>
      </c>
      <c r="C288" s="17" t="s">
        <v>222</v>
      </c>
      <c r="D288" s="31" t="s">
        <v>217</v>
      </c>
      <c r="E288" s="7" t="s">
        <v>24</v>
      </c>
      <c r="F288" s="7">
        <v>50</v>
      </c>
      <c r="G288" s="32"/>
      <c r="H288" s="5">
        <f t="shared" si="6"/>
        <v>0</v>
      </c>
    </row>
    <row r="289" spans="2:8" s="2" customFormat="1" x14ac:dyDescent="0.35">
      <c r="B289" s="62">
        <v>278</v>
      </c>
      <c r="C289" s="17" t="s">
        <v>223</v>
      </c>
      <c r="D289" s="31" t="s">
        <v>217</v>
      </c>
      <c r="E289" s="7" t="s">
        <v>24</v>
      </c>
      <c r="F289" s="7">
        <v>50</v>
      </c>
      <c r="G289" s="32"/>
      <c r="H289" s="5">
        <f t="shared" si="6"/>
        <v>0</v>
      </c>
    </row>
    <row r="290" spans="2:8" s="2" customFormat="1" ht="43.5" x14ac:dyDescent="0.35">
      <c r="B290" s="62">
        <v>279</v>
      </c>
      <c r="C290" s="17" t="s">
        <v>268</v>
      </c>
      <c r="D290" s="31" t="s">
        <v>269</v>
      </c>
      <c r="E290" s="7" t="s">
        <v>25</v>
      </c>
      <c r="F290" s="7">
        <v>10</v>
      </c>
      <c r="G290" s="32"/>
      <c r="H290" s="5">
        <f t="shared" si="6"/>
        <v>0</v>
      </c>
    </row>
    <row r="291" spans="2:8" s="2" customFormat="1" x14ac:dyDescent="0.35">
      <c r="B291" s="62">
        <v>280</v>
      </c>
      <c r="C291" s="17" t="s">
        <v>271</v>
      </c>
      <c r="D291" s="31" t="s">
        <v>272</v>
      </c>
      <c r="E291" s="7" t="s">
        <v>25</v>
      </c>
      <c r="F291" s="7">
        <v>40</v>
      </c>
      <c r="G291" s="32"/>
      <c r="H291" s="5">
        <f t="shared" si="6"/>
        <v>0</v>
      </c>
    </row>
    <row r="292" spans="2:8" s="2" customFormat="1" x14ac:dyDescent="0.35">
      <c r="B292" s="62">
        <v>281</v>
      </c>
      <c r="C292" s="17" t="s">
        <v>267</v>
      </c>
      <c r="D292" s="31" t="s">
        <v>270</v>
      </c>
      <c r="E292" s="7" t="s">
        <v>25</v>
      </c>
      <c r="F292" s="7">
        <v>15</v>
      </c>
      <c r="G292" s="32"/>
      <c r="H292" s="5">
        <f t="shared" si="6"/>
        <v>0</v>
      </c>
    </row>
    <row r="293" spans="2:8" s="2" customFormat="1" x14ac:dyDescent="0.35">
      <c r="B293" s="62">
        <v>282</v>
      </c>
      <c r="C293" s="17" t="s">
        <v>273</v>
      </c>
      <c r="D293" s="31" t="s">
        <v>274</v>
      </c>
      <c r="E293" s="7" t="s">
        <v>25</v>
      </c>
      <c r="F293" s="7">
        <v>5</v>
      </c>
      <c r="G293" s="32"/>
      <c r="H293" s="5">
        <f t="shared" si="6"/>
        <v>0</v>
      </c>
    </row>
    <row r="294" spans="2:8" s="2" customFormat="1" x14ac:dyDescent="0.35">
      <c r="B294" s="62">
        <v>283</v>
      </c>
      <c r="C294" s="17" t="s">
        <v>280</v>
      </c>
      <c r="D294" s="31" t="s">
        <v>281</v>
      </c>
      <c r="E294" s="7" t="s">
        <v>25</v>
      </c>
      <c r="F294" s="7">
        <v>10</v>
      </c>
      <c r="G294" s="32"/>
      <c r="H294" s="5">
        <f t="shared" si="6"/>
        <v>0</v>
      </c>
    </row>
    <row r="295" spans="2:8" s="2" customFormat="1" ht="58" x14ac:dyDescent="0.35">
      <c r="B295" s="62">
        <v>284</v>
      </c>
      <c r="C295" s="17" t="s">
        <v>275</v>
      </c>
      <c r="D295" s="31" t="s">
        <v>276</v>
      </c>
      <c r="E295" s="7" t="s">
        <v>25</v>
      </c>
      <c r="F295" s="7">
        <v>2</v>
      </c>
      <c r="G295" s="32"/>
      <c r="H295" s="5">
        <f t="shared" si="6"/>
        <v>0</v>
      </c>
    </row>
    <row r="296" spans="2:8" s="2" customFormat="1" ht="29" x14ac:dyDescent="0.35">
      <c r="B296" s="62">
        <v>285</v>
      </c>
      <c r="C296" s="17" t="s">
        <v>277</v>
      </c>
      <c r="D296" s="31" t="s">
        <v>278</v>
      </c>
      <c r="E296" s="7" t="s">
        <v>25</v>
      </c>
      <c r="F296" s="7">
        <v>15</v>
      </c>
      <c r="G296" s="32"/>
      <c r="H296" s="5">
        <f t="shared" si="6"/>
        <v>0</v>
      </c>
    </row>
    <row r="297" spans="2:8" s="2" customFormat="1" ht="29" x14ac:dyDescent="0.35">
      <c r="B297" s="62">
        <v>286</v>
      </c>
      <c r="C297" s="17" t="s">
        <v>279</v>
      </c>
      <c r="D297" s="31" t="s">
        <v>298</v>
      </c>
      <c r="E297" s="7" t="s">
        <v>25</v>
      </c>
      <c r="F297" s="7">
        <v>75</v>
      </c>
      <c r="G297" s="32"/>
      <c r="H297" s="5">
        <f t="shared" si="6"/>
        <v>0</v>
      </c>
    </row>
    <row r="298" spans="2:8" s="2" customFormat="1" x14ac:dyDescent="0.35">
      <c r="B298" s="62">
        <v>287</v>
      </c>
      <c r="C298" s="17" t="s">
        <v>287</v>
      </c>
      <c r="D298" s="31" t="s">
        <v>283</v>
      </c>
      <c r="E298" s="7" t="s">
        <v>25</v>
      </c>
      <c r="F298" s="7">
        <v>5</v>
      </c>
      <c r="G298" s="32"/>
      <c r="H298" s="5">
        <f t="shared" si="6"/>
        <v>0</v>
      </c>
    </row>
    <row r="299" spans="2:8" s="2" customFormat="1" x14ac:dyDescent="0.35">
      <c r="B299" s="62">
        <v>288</v>
      </c>
      <c r="C299" s="17" t="s">
        <v>224</v>
      </c>
      <c r="D299" s="31" t="s">
        <v>317</v>
      </c>
      <c r="E299" s="7" t="s">
        <v>25</v>
      </c>
      <c r="F299" s="7">
        <v>6</v>
      </c>
      <c r="G299" s="32"/>
      <c r="H299" s="5">
        <f t="shared" si="6"/>
        <v>0</v>
      </c>
    </row>
    <row r="300" spans="2:8" s="2" customFormat="1" x14ac:dyDescent="0.35">
      <c r="B300" s="62">
        <v>289</v>
      </c>
      <c r="C300" s="17" t="s">
        <v>225</v>
      </c>
      <c r="D300" s="31" t="s">
        <v>318</v>
      </c>
      <c r="E300" s="7" t="s">
        <v>25</v>
      </c>
      <c r="F300" s="15">
        <v>6</v>
      </c>
      <c r="G300" s="32"/>
      <c r="H300" s="5">
        <f t="shared" si="6"/>
        <v>0</v>
      </c>
    </row>
    <row r="301" spans="2:8" s="2" customFormat="1" ht="29" x14ac:dyDescent="0.35">
      <c r="B301" s="62">
        <v>290</v>
      </c>
      <c r="C301" s="17" t="s">
        <v>299</v>
      </c>
      <c r="D301" s="31" t="s">
        <v>319</v>
      </c>
      <c r="E301" s="7" t="s">
        <v>25</v>
      </c>
      <c r="F301" s="7">
        <v>10</v>
      </c>
      <c r="G301" s="32"/>
      <c r="H301" s="5">
        <f t="shared" si="6"/>
        <v>0</v>
      </c>
    </row>
    <row r="302" spans="2:8" s="2" customFormat="1" ht="87.5" thickBot="1" x14ac:dyDescent="0.4">
      <c r="B302" s="63">
        <v>291</v>
      </c>
      <c r="C302" s="64" t="s">
        <v>226</v>
      </c>
      <c r="D302" s="65" t="s">
        <v>338</v>
      </c>
      <c r="E302" s="66" t="s">
        <v>25</v>
      </c>
      <c r="F302" s="67">
        <v>20</v>
      </c>
      <c r="G302" s="68"/>
      <c r="H302" s="69">
        <f>F302*G302</f>
        <v>0</v>
      </c>
    </row>
    <row r="303" spans="2:8" s="2" customFormat="1" ht="32.5" customHeight="1" thickBot="1" x14ac:dyDescent="0.4">
      <c r="B303" s="70" t="s">
        <v>348</v>
      </c>
      <c r="C303" s="71"/>
      <c r="D303" s="71"/>
      <c r="E303" s="51"/>
      <c r="F303" s="84">
        <f>SUM(H9:H302)</f>
        <v>0</v>
      </c>
      <c r="G303" s="85"/>
      <c r="H303" s="86"/>
    </row>
    <row r="304" spans="2:8" ht="39.65" customHeight="1" thickBot="1" x14ac:dyDescent="0.4">
      <c r="B304" s="81" t="s">
        <v>227</v>
      </c>
      <c r="C304" s="82"/>
      <c r="D304" s="82"/>
      <c r="E304" s="82"/>
      <c r="F304" s="82"/>
      <c r="G304" s="82"/>
      <c r="H304" s="83"/>
    </row>
  </sheetData>
  <mergeCells count="10">
    <mergeCell ref="B304:H304"/>
    <mergeCell ref="F303:H303"/>
    <mergeCell ref="B8:B9"/>
    <mergeCell ref="C8:C9"/>
    <mergeCell ref="B303:D303"/>
    <mergeCell ref="B1:H1"/>
    <mergeCell ref="B2:H2"/>
    <mergeCell ref="B3:H3"/>
    <mergeCell ref="B4:H4"/>
    <mergeCell ref="B5:H5"/>
  </mergeCells>
  <phoneticPr fontId="7" type="noConversion"/>
  <pageMargins left="0.7" right="0.7" top="0.75" bottom="0.75" header="0.3" footer="0.3"/>
  <pageSetup scale="41"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BA5540BAA6EB4B983B7D2D92F98917" ma:contentTypeVersion="15" ma:contentTypeDescription="Create a new document." ma:contentTypeScope="" ma:versionID="b6201856cc6b3dabdca804bf1d67a1d6">
  <xsd:schema xmlns:xsd="http://www.w3.org/2001/XMLSchema" xmlns:xs="http://www.w3.org/2001/XMLSchema" xmlns:p="http://schemas.microsoft.com/office/2006/metadata/properties" xmlns:ns2="2d1fc61b-2de8-46fe-9d73-012043cc3ee6" xmlns:ns3="c6419089-02a3-48ac-8cc0-24afe1077e96" targetNamespace="http://schemas.microsoft.com/office/2006/metadata/properties" ma:root="true" ma:fieldsID="4bb8c6f1a6813074df3c41e287808e2f" ns2:_="" ns3:_="">
    <xsd:import namespace="2d1fc61b-2de8-46fe-9d73-012043cc3ee6"/>
    <xsd:import namespace="c6419089-02a3-48ac-8cc0-24afe1077e9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fc61b-2de8-46fe-9d73-012043cc3e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419089-02a3-48ac-8cc0-24afe1077e9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300d5e2-c0e9-41e4-a745-f6052042be79}" ma:internalName="TaxCatchAll" ma:showField="CatchAllData" ma:web="c6419089-02a3-48ac-8cc0-24afe1077e9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DD5E7B-1652-4F63-AB1E-3BDC113E0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fc61b-2de8-46fe-9d73-012043cc3ee6"/>
    <ds:schemaRef ds:uri="c6419089-02a3-48ac-8cc0-24afe1077e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B6E60C-0298-470E-8DC7-81430DD6E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AZRAQ</vt:lpstr>
      <vt:lpstr>AZRAQ!Print_Area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2024-04-28T06:58:09Z</dcterms:modified>
  <cp:category/>
  <cp:contentStatus/>
</cp:coreProperties>
</file>