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ASSAAHM\OneDrive - UNHCR\Desktop\Work Files\Water RFQ-CAI-087-2023\"/>
    </mc:Choice>
  </mc:AlternateContent>
  <xr:revisionPtr revIDLastSave="0" documentId="13_ncr:1_{4F7CB1F0-6A3B-4DA5-BC96-8B0B82ECF965}" xr6:coauthVersionLast="47" xr6:coauthVersionMax="47" xr10:uidLastSave="{00000000-0000-0000-0000-000000000000}"/>
  <workbookProtection workbookAlgorithmName="SHA-512" workbookHashValue="TiAdOCqrddmIWACWiUG6L3ps/9+aTVz8PtoBRiCXnvk36NaINnZR+G4aZQ0a/tCVlw6iva0Ax6jr2l0wm5vQgA==" workbookSaltValue="D0CTE7hN3T63K08sPwpPiw==" workbookSpinCount="100000" lockStructure="1"/>
  <bookViews>
    <workbookView xWindow="-110" yWindow="-110" windowWidth="19420" windowHeight="11500" xr2:uid="{CDCDE0EB-5316-4AA5-89FB-36A1241C1713}"/>
  </bookViews>
  <sheets>
    <sheet name="Water - ANNEX A (2)" sheetId="3" r:id="rId1"/>
    <sheet name="2" sheetId="1" r:id="rId2"/>
    <sheet name="Sheet1" sheetId="2" r:id="rId3"/>
  </sheets>
  <definedNames>
    <definedName name="_xlnm.Print_Area" localSheetId="1">'2'!#REF!</definedName>
    <definedName name="_xlnm.Print_Area" localSheetId="0">'Water - ANNEX A (2)'!$A$1:$N$37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3" l="1"/>
  <c r="H5" i="3"/>
  <c r="K16" i="3"/>
  <c r="K17" i="3"/>
  <c r="K18" i="3"/>
  <c r="K19" i="3"/>
  <c r="K20" i="3"/>
  <c r="K15" i="3"/>
  <c r="J17" i="3"/>
  <c r="J18" i="3"/>
  <c r="J19" i="3"/>
  <c r="J20" i="3"/>
  <c r="J15" i="3"/>
  <c r="G5" i="3"/>
  <c r="I5" i="3" l="1"/>
  <c r="I12" i="3" s="1"/>
</calcChain>
</file>

<file path=xl/sharedStrings.xml><?xml version="1.0" encoding="utf-8"?>
<sst xmlns="http://schemas.openxmlformats.org/spreadsheetml/2006/main" count="37" uniqueCount="36">
  <si>
    <t>ITEMS DESCRIPTION AND SPECS</t>
  </si>
  <si>
    <t>ITEM</t>
  </si>
  <si>
    <t xml:space="preserve">Transportation to Aswan : Abu Simbel </t>
  </si>
  <si>
    <t xml:space="preserve">Transportation to El Arish </t>
  </si>
  <si>
    <t xml:space="preserve">Transportation to Ismailia </t>
  </si>
  <si>
    <t>Brand Name
إسم العلامة التجارية للمنتج</t>
  </si>
  <si>
    <t>Bidder's Comments
ملاحظات (إذا وجد)</t>
  </si>
  <si>
    <t>Transportation to Cairo city</t>
  </si>
  <si>
    <t xml:space="preserve">Transportation to Alexandria </t>
  </si>
  <si>
    <t xml:space="preserve">UMO </t>
  </si>
  <si>
    <t>Mineral Water, capacity 0.6 litre bottle</t>
  </si>
  <si>
    <t xml:space="preserve">Unit Price  </t>
  </si>
  <si>
    <t>Total Cost (Water + Vat )</t>
  </si>
  <si>
    <t>(1) Crate / Box 
(20 bottles * 0.6 litre)</t>
  </si>
  <si>
    <t>QTY 
(Box )</t>
  </si>
  <si>
    <t>VAT</t>
  </si>
  <si>
    <t xml:space="preserve">Transportation Cost for each Crate * 20 Bottles to
تكلفه نقل كل (1) كرتونه مياه الي </t>
  </si>
  <si>
    <t>Currency
 (USD or EGP)</t>
  </si>
  <si>
    <t>Total Price</t>
  </si>
  <si>
    <t>Transportation to  Argeen border - Aswan</t>
  </si>
  <si>
    <t>Supplier is required to quote the transportation of the water separately to all the following destinations :-</t>
  </si>
  <si>
    <t>Destination</t>
  </si>
  <si>
    <t>Unit Price</t>
  </si>
  <si>
    <t>#</t>
  </si>
  <si>
    <t>Vat</t>
  </si>
  <si>
    <t xml:space="preserve">Total cost (Water + Vat ) </t>
  </si>
  <si>
    <t>For some destinations products May be required Paletized, Please advise the cost of each pallet type .</t>
  </si>
  <si>
    <t>Name of the Company :</t>
  </si>
  <si>
    <t>Stamp of the Company :</t>
  </si>
  <si>
    <t xml:space="preserve">DELIVERY LEAD TIME
 وقت التسليم بعد استلام أمر التوريدsasdds </t>
  </si>
  <si>
    <t xml:space="preserve">ANNEX A - SPECIFICATIONS FINANCIAL AND TECHNICAL OFFER - RFQ CAI/087/2023 - Drinking Water </t>
  </si>
  <si>
    <t>Transportation Cost Per Box</t>
  </si>
  <si>
    <t>Price For (1)  Plastic Pallet- 120*120 cm Without Vat</t>
  </si>
  <si>
    <t>Price for  (1) Wooden Pallet - 120*120 cm Without Vat</t>
  </si>
  <si>
    <r>
      <t xml:space="preserve">برجاء ملأ الاماكن المظلله باللون الاصفر 
</t>
    </r>
    <r>
      <rPr>
        <b/>
        <sz val="18"/>
        <rFont val="Calibri"/>
        <family val="2"/>
        <scheme val="minor"/>
      </rPr>
      <t>Kindly Fill only the cells highlghted with yellow</t>
    </r>
  </si>
  <si>
    <r>
      <t xml:space="preserve">
 </t>
    </r>
    <r>
      <rPr>
        <i/>
        <sz val="24"/>
        <color theme="1"/>
        <rFont val="Calibri"/>
        <family val="2"/>
        <scheme val="minor"/>
      </rPr>
      <t xml:space="preserve">   Transportation cost  for
</t>
    </r>
    <r>
      <rPr>
        <i/>
        <sz val="18"/>
        <color theme="1"/>
        <rFont val="Calibri"/>
        <family val="2"/>
        <scheme val="minor"/>
      </rPr>
      <t xml:space="preserve"> </t>
    </r>
    <r>
      <rPr>
        <i/>
        <sz val="24"/>
        <color theme="1"/>
        <rFont val="Calibri"/>
        <family val="2"/>
        <scheme val="minor"/>
      </rPr>
      <t>1 Crate/Box (20 Bottles 0.6 L)</t>
    </r>
    <r>
      <rPr>
        <i/>
        <sz val="18"/>
        <color theme="1"/>
        <rFont val="Calibri"/>
        <family val="2"/>
        <scheme val="minor"/>
      </rPr>
      <t xml:space="preserve">
</t>
    </r>
    <r>
      <rPr>
        <b/>
        <i/>
        <sz val="18"/>
        <color theme="1"/>
        <rFont val="Calibri"/>
        <family val="2"/>
        <scheme val="minor"/>
      </rPr>
      <t xml:space="preserve">
</t>
    </r>
    <r>
      <rPr>
        <b/>
        <i/>
        <u/>
        <sz val="24"/>
        <color rgb="FFFF0000"/>
        <rFont val="Calibri"/>
        <family val="2"/>
        <scheme val="minor"/>
      </rPr>
      <t>سعر نقل الكارتونه حسب جهه التوريد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</si>
</sst>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i/>
      <sz val="26"/>
      <color theme="1"/>
      <name val="Calibri"/>
      <family val="2"/>
      <scheme val="minor"/>
    </font>
    <font>
      <b/>
      <i/>
      <u/>
      <sz val="24"/>
      <color rgb="FFFF0000"/>
      <name val="Calibri"/>
      <family val="2"/>
      <scheme val="minor"/>
    </font>
    <font>
      <b/>
      <sz val="25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2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 applyProtection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10" fillId="4" borderId="15" xfId="0" applyFont="1" applyFill="1" applyBorder="1" applyAlignment="1" applyProtection="1">
      <alignment vertical="center"/>
    </xf>
    <xf numFmtId="0" fontId="10" fillId="4" borderId="10" xfId="0" applyFont="1" applyFill="1" applyBorder="1" applyAlignment="1" applyProtection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5" fillId="7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top" wrapText="1"/>
    </xf>
    <xf numFmtId="0" fontId="12" fillId="5" borderId="9" xfId="0" applyFont="1" applyFill="1" applyBorder="1" applyAlignment="1">
      <alignment horizontal="center" vertical="top" wrapText="1"/>
    </xf>
    <xf numFmtId="0" fontId="12" fillId="5" borderId="15" xfId="0" applyFont="1" applyFill="1" applyBorder="1" applyAlignment="1">
      <alignment horizontal="center" vertical="top" wrapText="1"/>
    </xf>
    <xf numFmtId="0" fontId="12" fillId="5" borderId="10" xfId="0" applyFont="1" applyFill="1" applyBorder="1" applyAlignment="1">
      <alignment horizontal="center" vertical="top" wrapText="1"/>
    </xf>
    <xf numFmtId="0" fontId="15" fillId="3" borderId="1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 applyProtection="1">
      <alignment horizontal="center" vertical="center" wrapText="1"/>
      <protection locked="0"/>
    </xf>
    <xf numFmtId="0" fontId="5" fillId="7" borderId="12" xfId="0" applyFont="1" applyFill="1" applyBorder="1" applyAlignment="1" applyProtection="1">
      <alignment horizontal="center" vertical="center" wrapText="1"/>
      <protection locked="0"/>
    </xf>
    <xf numFmtId="0" fontId="5" fillId="7" borderId="1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</xf>
    <xf numFmtId="0" fontId="23" fillId="2" borderId="11" xfId="0" applyFont="1" applyFill="1" applyBorder="1" applyAlignment="1" applyProtection="1">
      <alignment horizontal="center" vertical="center" wrapText="1"/>
      <protection locked="0"/>
    </xf>
    <xf numFmtId="0" fontId="23" fillId="2" borderId="12" xfId="0" applyFont="1" applyFill="1" applyBorder="1" applyAlignment="1" applyProtection="1">
      <alignment horizontal="center" vertical="center" wrapText="1"/>
      <protection locked="0"/>
    </xf>
    <xf numFmtId="0" fontId="23" fillId="2" borderId="13" xfId="0" applyFont="1" applyFill="1" applyBorder="1" applyAlignment="1" applyProtection="1">
      <alignment horizontal="center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 applyProtection="1">
      <alignment horizontal="center" vertical="center"/>
      <protection locked="0"/>
    </xf>
    <xf numFmtId="0" fontId="21" fillId="2" borderId="12" xfId="0" applyFont="1" applyFill="1" applyBorder="1" applyAlignment="1" applyProtection="1">
      <alignment horizontal="center" vertical="center"/>
      <protection locked="0"/>
    </xf>
    <xf numFmtId="0" fontId="21" fillId="2" borderId="13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center" vertical="center"/>
      <protection locked="0"/>
    </xf>
    <xf numFmtId="0" fontId="23" fillId="2" borderId="7" xfId="0" applyFont="1" applyFill="1" applyBorder="1" applyAlignment="1" applyProtection="1">
      <alignment horizontal="center" vertical="center"/>
      <protection locked="0"/>
    </xf>
    <xf numFmtId="0" fontId="23" fillId="2" borderId="8" xfId="0" applyFont="1" applyFill="1" applyBorder="1" applyAlignment="1" applyProtection="1">
      <alignment horizontal="center" vertical="center"/>
      <protection locked="0"/>
    </xf>
    <xf numFmtId="0" fontId="23" fillId="2" borderId="9" xfId="0" applyFont="1" applyFill="1" applyBorder="1" applyAlignment="1" applyProtection="1">
      <alignment horizontal="center" vertical="center"/>
      <protection locked="0"/>
    </xf>
    <xf numFmtId="0" fontId="23" fillId="2" borderId="10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/>
    </xf>
    <xf numFmtId="0" fontId="11" fillId="7" borderId="5" xfId="0" applyFont="1" applyFill="1" applyBorder="1" applyAlignment="1" applyProtection="1">
      <alignment horizontal="center" vertical="center" wrapText="1"/>
    </xf>
    <xf numFmtId="0" fontId="11" fillId="7" borderId="6" xfId="0" applyFont="1" applyFill="1" applyBorder="1" applyAlignment="1" applyProtection="1">
      <alignment horizontal="center" vertical="center" wrapText="1"/>
    </xf>
    <xf numFmtId="0" fontId="11" fillId="7" borderId="7" xfId="0" applyFont="1" applyFill="1" applyBorder="1" applyAlignment="1" applyProtection="1">
      <alignment horizontal="center" vertical="center" wrapText="1"/>
    </xf>
    <xf numFmtId="0" fontId="11" fillId="7" borderId="8" xfId="0" applyFont="1" applyFill="1" applyBorder="1" applyAlignment="1" applyProtection="1">
      <alignment horizontal="center" vertical="center" wrapText="1"/>
    </xf>
    <xf numFmtId="0" fontId="11" fillId="7" borderId="9" xfId="0" applyFont="1" applyFill="1" applyBorder="1" applyAlignment="1" applyProtection="1">
      <alignment horizontal="center" vertical="center" wrapText="1"/>
    </xf>
    <xf numFmtId="0" fontId="11" fillId="7" borderId="10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/>
    </xf>
    <xf numFmtId="3" fontId="11" fillId="7" borderId="11" xfId="0" applyNumberFormat="1" applyFont="1" applyFill="1" applyBorder="1" applyAlignment="1" applyProtection="1">
      <alignment horizontal="center" vertical="center" wrapText="1"/>
    </xf>
    <xf numFmtId="3" fontId="11" fillId="7" borderId="12" xfId="0" applyNumberFormat="1" applyFont="1" applyFill="1" applyBorder="1" applyAlignment="1" applyProtection="1">
      <alignment horizontal="center" vertical="center" wrapText="1"/>
    </xf>
    <xf numFmtId="3" fontId="11" fillId="7" borderId="13" xfId="0" applyNumberFormat="1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DF1DC-788A-449F-85EC-0589F8B7FD71}">
  <sheetPr codeName="Sheet1">
    <pageSetUpPr fitToPage="1"/>
  </sheetPr>
  <dimension ref="A1:N35"/>
  <sheetViews>
    <sheetView tabSelected="1" topLeftCell="A3" zoomScale="41" zoomScaleNormal="41" zoomScaleSheetLayoutView="69" workbookViewId="0">
      <selection activeCell="A3" sqref="A3:N3"/>
    </sheetView>
  </sheetViews>
  <sheetFormatPr defaultRowHeight="18.5" x14ac:dyDescent="0.35"/>
  <cols>
    <col min="1" max="1" width="17.26953125" style="3" customWidth="1"/>
    <col min="2" max="2" width="30.26953125" customWidth="1"/>
    <col min="3" max="3" width="68.1796875" style="4" customWidth="1"/>
    <col min="4" max="4" width="42.26953125" customWidth="1"/>
    <col min="5" max="5" width="20.54296875" style="5" customWidth="1"/>
    <col min="6" max="6" width="19.81640625" style="5" customWidth="1"/>
    <col min="7" max="8" width="20.26953125" style="5" customWidth="1"/>
    <col min="9" max="9" width="24.81640625" style="5" customWidth="1"/>
    <col min="10" max="10" width="28.453125" style="5" customWidth="1"/>
    <col min="11" max="11" width="34.453125" bestFit="1" customWidth="1"/>
    <col min="12" max="13" width="36.1796875" customWidth="1"/>
    <col min="14" max="14" width="65.54296875" customWidth="1"/>
  </cols>
  <sheetData>
    <row r="1" spans="1:14" ht="94.5" customHeight="1" x14ac:dyDescent="0.35">
      <c r="A1" s="33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1:14" ht="41.25" customHeight="1" x14ac:dyDescent="0.3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s="1" customFormat="1" ht="93" customHeight="1" x14ac:dyDescent="0.45">
      <c r="A3" s="76" t="s">
        <v>34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8"/>
    </row>
    <row r="4" spans="1:14" s="6" customFormat="1" ht="168" customHeight="1" x14ac:dyDescent="0.35">
      <c r="A4" s="7" t="s">
        <v>1</v>
      </c>
      <c r="B4" s="69" t="s">
        <v>0</v>
      </c>
      <c r="C4" s="69"/>
      <c r="D4" s="8" t="s">
        <v>9</v>
      </c>
      <c r="E4" s="7" t="s">
        <v>14</v>
      </c>
      <c r="F4" s="7" t="s">
        <v>11</v>
      </c>
      <c r="G4" s="7" t="s">
        <v>18</v>
      </c>
      <c r="H4" s="7" t="s">
        <v>15</v>
      </c>
      <c r="I4" s="7" t="s">
        <v>12</v>
      </c>
      <c r="J4" s="7" t="s">
        <v>17</v>
      </c>
      <c r="K4" s="7" t="s">
        <v>5</v>
      </c>
      <c r="L4" s="21" t="s">
        <v>29</v>
      </c>
      <c r="M4" s="79" t="s">
        <v>6</v>
      </c>
      <c r="N4" s="80"/>
    </row>
    <row r="5" spans="1:14" ht="26.5" customHeight="1" x14ac:dyDescent="0.35">
      <c r="A5" s="87">
        <v>1</v>
      </c>
      <c r="B5" s="88" t="s">
        <v>10</v>
      </c>
      <c r="C5" s="89"/>
      <c r="D5" s="94" t="s">
        <v>13</v>
      </c>
      <c r="E5" s="96">
        <v>120000</v>
      </c>
      <c r="F5" s="99"/>
      <c r="G5" s="64">
        <f>F5*E5</f>
        <v>0</v>
      </c>
      <c r="H5" s="61">
        <f>G5*0.14</f>
        <v>0</v>
      </c>
      <c r="I5" s="64">
        <f>H5+G5</f>
        <v>0</v>
      </c>
      <c r="J5" s="65"/>
      <c r="K5" s="68"/>
      <c r="L5" s="68"/>
      <c r="M5" s="81"/>
      <c r="N5" s="82"/>
    </row>
    <row r="6" spans="1:14" ht="26.5" customHeight="1" x14ac:dyDescent="0.35">
      <c r="A6" s="87"/>
      <c r="B6" s="90"/>
      <c r="C6" s="91"/>
      <c r="D6" s="95"/>
      <c r="E6" s="97"/>
      <c r="F6" s="99"/>
      <c r="G6" s="64"/>
      <c r="H6" s="62"/>
      <c r="I6" s="64"/>
      <c r="J6" s="66"/>
      <c r="K6" s="68"/>
      <c r="L6" s="68"/>
      <c r="M6" s="83"/>
      <c r="N6" s="84"/>
    </row>
    <row r="7" spans="1:14" ht="26.5" customHeight="1" x14ac:dyDescent="0.35">
      <c r="A7" s="87"/>
      <c r="B7" s="90"/>
      <c r="C7" s="91"/>
      <c r="D7" s="95"/>
      <c r="E7" s="97"/>
      <c r="F7" s="99"/>
      <c r="G7" s="64"/>
      <c r="H7" s="62"/>
      <c r="I7" s="64"/>
      <c r="J7" s="66"/>
      <c r="K7" s="68"/>
      <c r="L7" s="68"/>
      <c r="M7" s="83"/>
      <c r="N7" s="84"/>
    </row>
    <row r="8" spans="1:14" s="2" customFormat="1" ht="33" customHeight="1" x14ac:dyDescent="0.35">
      <c r="A8" s="87"/>
      <c r="B8" s="90"/>
      <c r="C8" s="91"/>
      <c r="D8" s="95"/>
      <c r="E8" s="98"/>
      <c r="F8" s="99"/>
      <c r="G8" s="64"/>
      <c r="H8" s="63"/>
      <c r="I8" s="64"/>
      <c r="J8" s="67"/>
      <c r="K8" s="68"/>
      <c r="L8" s="68"/>
      <c r="M8" s="83"/>
      <c r="N8" s="84"/>
    </row>
    <row r="9" spans="1:14" ht="26.25" hidden="1" customHeight="1" x14ac:dyDescent="0.35">
      <c r="A9" s="87"/>
      <c r="B9" s="90"/>
      <c r="C9" s="91"/>
      <c r="D9" s="95"/>
      <c r="E9" s="11"/>
      <c r="F9" s="99"/>
      <c r="G9" s="64"/>
      <c r="H9" s="20"/>
      <c r="I9" s="64"/>
      <c r="J9" s="28"/>
      <c r="K9" s="68"/>
      <c r="L9" s="68"/>
      <c r="M9" s="83"/>
      <c r="N9" s="84"/>
    </row>
    <row r="10" spans="1:14" ht="10.5" hidden="1" customHeight="1" x14ac:dyDescent="0.35">
      <c r="A10" s="87"/>
      <c r="B10" s="90"/>
      <c r="C10" s="91"/>
      <c r="D10" s="95"/>
      <c r="E10" s="11"/>
      <c r="F10" s="99"/>
      <c r="G10" s="64"/>
      <c r="H10" s="20"/>
      <c r="I10" s="64"/>
      <c r="J10" s="28"/>
      <c r="K10" s="68"/>
      <c r="L10" s="68"/>
      <c r="M10" s="83"/>
      <c r="N10" s="84"/>
    </row>
    <row r="11" spans="1:14" ht="113.25" hidden="1" customHeight="1" x14ac:dyDescent="0.35">
      <c r="A11" s="87"/>
      <c r="B11" s="92"/>
      <c r="C11" s="93"/>
      <c r="D11" s="95"/>
      <c r="E11" s="11"/>
      <c r="F11" s="99"/>
      <c r="G11" s="64"/>
      <c r="H11" s="20"/>
      <c r="I11" s="64"/>
      <c r="J11" s="28"/>
      <c r="K11" s="68"/>
      <c r="L11" s="68"/>
      <c r="M11" s="85"/>
      <c r="N11" s="86"/>
    </row>
    <row r="12" spans="1:14" ht="51.75" customHeight="1" x14ac:dyDescent="0.35">
      <c r="A12" s="48" t="s">
        <v>25</v>
      </c>
      <c r="B12" s="48"/>
      <c r="C12" s="48"/>
      <c r="D12" s="49"/>
      <c r="E12" s="49"/>
      <c r="F12" s="49"/>
      <c r="G12" s="49"/>
      <c r="H12" s="49"/>
      <c r="I12" s="50">
        <f>I5</f>
        <v>0</v>
      </c>
      <c r="J12" s="51"/>
      <c r="K12" s="51"/>
      <c r="L12" s="51"/>
      <c r="M12" s="51"/>
      <c r="N12" s="52"/>
    </row>
    <row r="13" spans="1:14" s="1" customFormat="1" ht="76.5" customHeight="1" x14ac:dyDescent="0.45">
      <c r="A13" s="53" t="s">
        <v>20</v>
      </c>
      <c r="B13" s="54"/>
      <c r="C13" s="55"/>
      <c r="D13" s="59" t="s">
        <v>16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</row>
    <row r="14" spans="1:14" s="1" customFormat="1" ht="79.5" customHeight="1" x14ac:dyDescent="0.45">
      <c r="A14" s="56"/>
      <c r="B14" s="57"/>
      <c r="C14" s="58"/>
      <c r="D14" s="9" t="s">
        <v>23</v>
      </c>
      <c r="E14" s="39" t="s">
        <v>21</v>
      </c>
      <c r="F14" s="39"/>
      <c r="G14" s="39"/>
      <c r="H14" s="7" t="s">
        <v>17</v>
      </c>
      <c r="I14" s="10" t="s">
        <v>22</v>
      </c>
      <c r="J14" s="23" t="s">
        <v>24</v>
      </c>
      <c r="K14" s="25" t="s">
        <v>31</v>
      </c>
      <c r="L14" s="100"/>
      <c r="M14" s="101"/>
      <c r="N14" s="102"/>
    </row>
    <row r="15" spans="1:14" s="1" customFormat="1" ht="43.5" customHeight="1" x14ac:dyDescent="0.45">
      <c r="A15" s="42" t="s">
        <v>35</v>
      </c>
      <c r="B15" s="43"/>
      <c r="C15" s="44"/>
      <c r="D15" s="22">
        <v>1</v>
      </c>
      <c r="E15" s="40" t="s">
        <v>19</v>
      </c>
      <c r="F15" s="41"/>
      <c r="G15" s="41"/>
      <c r="H15" s="70"/>
      <c r="I15" s="27"/>
      <c r="J15" s="106">
        <f>I15*14%</f>
        <v>0</v>
      </c>
      <c r="K15" s="26">
        <f>J15+I15</f>
        <v>0</v>
      </c>
      <c r="L15" s="103"/>
      <c r="M15" s="104"/>
      <c r="N15" s="105"/>
    </row>
    <row r="16" spans="1:14" s="1" customFormat="1" ht="43.5" customHeight="1" x14ac:dyDescent="0.45">
      <c r="A16" s="42"/>
      <c r="B16" s="43"/>
      <c r="C16" s="44"/>
      <c r="D16" s="22">
        <v>2</v>
      </c>
      <c r="E16" s="40" t="s">
        <v>2</v>
      </c>
      <c r="F16" s="41"/>
      <c r="G16" s="41"/>
      <c r="H16" s="71"/>
      <c r="I16" s="27"/>
      <c r="J16" s="106">
        <f>I16*14%</f>
        <v>0</v>
      </c>
      <c r="K16" s="26">
        <f t="shared" ref="K16:K20" si="0">J16+I16</f>
        <v>0</v>
      </c>
      <c r="L16" s="103"/>
      <c r="M16" s="104"/>
      <c r="N16" s="105"/>
    </row>
    <row r="17" spans="1:14" s="1" customFormat="1" ht="38.25" customHeight="1" x14ac:dyDescent="0.45">
      <c r="A17" s="42"/>
      <c r="B17" s="43"/>
      <c r="C17" s="44"/>
      <c r="D17" s="22">
        <v>3</v>
      </c>
      <c r="E17" s="40" t="s">
        <v>3</v>
      </c>
      <c r="F17" s="41"/>
      <c r="G17" s="41"/>
      <c r="H17" s="71"/>
      <c r="I17" s="27"/>
      <c r="J17" s="106">
        <f t="shared" ref="J16:J20" si="1">I17*14%</f>
        <v>0</v>
      </c>
      <c r="K17" s="26">
        <f t="shared" si="0"/>
        <v>0</v>
      </c>
      <c r="L17" s="103"/>
      <c r="M17" s="104"/>
      <c r="N17" s="105"/>
    </row>
    <row r="18" spans="1:14" s="1" customFormat="1" ht="39.75" customHeight="1" x14ac:dyDescent="0.45">
      <c r="A18" s="42"/>
      <c r="B18" s="43"/>
      <c r="C18" s="44"/>
      <c r="D18" s="22">
        <v>4</v>
      </c>
      <c r="E18" s="40" t="s">
        <v>4</v>
      </c>
      <c r="F18" s="41"/>
      <c r="G18" s="41"/>
      <c r="H18" s="71"/>
      <c r="I18" s="27"/>
      <c r="J18" s="106">
        <f t="shared" si="1"/>
        <v>0</v>
      </c>
      <c r="K18" s="26">
        <f t="shared" si="0"/>
        <v>0</v>
      </c>
      <c r="L18" s="103"/>
      <c r="M18" s="104"/>
      <c r="N18" s="105"/>
    </row>
    <row r="19" spans="1:14" s="1" customFormat="1" ht="38.25" customHeight="1" x14ac:dyDescent="0.45">
      <c r="A19" s="42"/>
      <c r="B19" s="43"/>
      <c r="C19" s="44"/>
      <c r="D19" s="22">
        <v>5</v>
      </c>
      <c r="E19" s="40" t="s">
        <v>8</v>
      </c>
      <c r="F19" s="41"/>
      <c r="G19" s="41"/>
      <c r="H19" s="71"/>
      <c r="I19" s="27"/>
      <c r="J19" s="106">
        <f t="shared" si="1"/>
        <v>0</v>
      </c>
      <c r="K19" s="26">
        <f t="shared" si="0"/>
        <v>0</v>
      </c>
      <c r="L19" s="103"/>
      <c r="M19" s="104"/>
      <c r="N19" s="105"/>
    </row>
    <row r="20" spans="1:14" s="1" customFormat="1" ht="39.75" customHeight="1" x14ac:dyDescent="0.45">
      <c r="A20" s="45"/>
      <c r="B20" s="46"/>
      <c r="C20" s="47"/>
      <c r="D20" s="22">
        <v>6</v>
      </c>
      <c r="E20" s="40" t="s">
        <v>7</v>
      </c>
      <c r="F20" s="41"/>
      <c r="G20" s="41"/>
      <c r="H20" s="72"/>
      <c r="I20" s="27"/>
      <c r="J20" s="106">
        <f t="shared" si="1"/>
        <v>0</v>
      </c>
      <c r="K20" s="26">
        <f t="shared" si="0"/>
        <v>0</v>
      </c>
      <c r="L20" s="103"/>
      <c r="M20" s="104"/>
      <c r="N20" s="105"/>
    </row>
    <row r="21" spans="1:14" s="1" customFormat="1" ht="27.75" customHeight="1" x14ac:dyDescent="0.4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4"/>
      <c r="N21" s="15"/>
    </row>
    <row r="22" spans="1:14" ht="63" customHeight="1" x14ac:dyDescent="0.35">
      <c r="A22" s="73" t="s">
        <v>26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5"/>
    </row>
    <row r="23" spans="1:14" ht="43.5" customHeight="1" x14ac:dyDescent="0.35">
      <c r="A23" s="31" t="s">
        <v>32</v>
      </c>
      <c r="B23" s="31"/>
      <c r="C23" s="31"/>
      <c r="D23" s="31"/>
      <c r="E23" s="31"/>
      <c r="F23" s="32"/>
      <c r="G23" s="32"/>
      <c r="H23" s="32"/>
      <c r="I23" s="32"/>
      <c r="J23" s="24"/>
      <c r="K23" s="24"/>
      <c r="L23" s="24"/>
      <c r="M23" s="24"/>
      <c r="N23" s="24"/>
    </row>
    <row r="24" spans="1:14" ht="57" customHeight="1" x14ac:dyDescent="0.35">
      <c r="A24" s="31" t="s">
        <v>33</v>
      </c>
      <c r="B24" s="31"/>
      <c r="C24" s="31"/>
      <c r="D24" s="31"/>
      <c r="E24" s="31"/>
      <c r="F24" s="32"/>
      <c r="G24" s="32"/>
      <c r="H24" s="32"/>
      <c r="I24" s="32"/>
      <c r="J24" s="24"/>
      <c r="K24" s="24"/>
      <c r="L24" s="24"/>
      <c r="M24" s="24"/>
      <c r="N24" s="24"/>
    </row>
    <row r="26" spans="1:14" x14ac:dyDescent="0.35">
      <c r="A26" s="16"/>
      <c r="B26" s="17"/>
      <c r="C26" s="18"/>
      <c r="D26" s="17"/>
      <c r="E26" s="19"/>
      <c r="F26" s="19"/>
      <c r="G26" s="19"/>
      <c r="H26" s="19"/>
      <c r="I26" s="19"/>
      <c r="J26" s="19"/>
      <c r="K26" s="17"/>
      <c r="L26" s="17"/>
      <c r="M26" s="17"/>
      <c r="N26" s="17"/>
    </row>
    <row r="27" spans="1:14" x14ac:dyDescent="0.35">
      <c r="A27" s="16"/>
      <c r="B27" s="17"/>
      <c r="C27" s="18"/>
      <c r="D27" s="17"/>
      <c r="E27" s="19"/>
      <c r="F27" s="19"/>
      <c r="G27" s="19"/>
      <c r="H27" s="19"/>
      <c r="I27" s="19"/>
      <c r="J27" s="19"/>
      <c r="K27" s="17"/>
      <c r="L27" s="17"/>
      <c r="M27" s="17"/>
      <c r="N27" s="17"/>
    </row>
    <row r="28" spans="1:14" x14ac:dyDescent="0.35">
      <c r="A28" s="16"/>
      <c r="B28" s="17"/>
      <c r="C28" s="18"/>
      <c r="D28" s="17"/>
      <c r="E28" s="19"/>
      <c r="F28" s="19"/>
      <c r="G28" s="19"/>
      <c r="H28" s="19"/>
      <c r="I28" s="19"/>
      <c r="J28" s="19"/>
      <c r="K28" s="17"/>
      <c r="L28" s="17"/>
      <c r="M28" s="17"/>
      <c r="N28" s="17"/>
    </row>
    <row r="29" spans="1:14" x14ac:dyDescent="0.35">
      <c r="A29" s="16"/>
      <c r="B29" s="17"/>
      <c r="C29" s="18"/>
      <c r="D29" s="17"/>
      <c r="E29" s="19"/>
      <c r="F29" s="19"/>
      <c r="G29" s="19"/>
      <c r="H29" s="19"/>
      <c r="I29" s="19"/>
      <c r="J29" s="19"/>
      <c r="K29" s="17"/>
      <c r="L29" s="17"/>
      <c r="M29" s="17"/>
      <c r="N29" s="17"/>
    </row>
    <row r="30" spans="1:14" ht="7.5" customHeight="1" x14ac:dyDescent="0.35">
      <c r="A30" s="16"/>
      <c r="B30" s="17"/>
      <c r="C30" s="18"/>
      <c r="D30" s="17"/>
      <c r="E30" s="19"/>
      <c r="F30" s="19"/>
      <c r="G30" s="19"/>
      <c r="H30" s="19"/>
      <c r="I30" s="19"/>
      <c r="J30" s="19"/>
      <c r="K30" s="17"/>
      <c r="L30" s="17"/>
      <c r="M30" s="17"/>
      <c r="N30" s="17"/>
    </row>
    <row r="31" spans="1:14" ht="52.5" customHeight="1" x14ac:dyDescent="0.35">
      <c r="A31" s="29" t="s">
        <v>27</v>
      </c>
      <c r="B31" s="29"/>
      <c r="C31" s="29"/>
      <c r="D31" s="29"/>
      <c r="E31" s="30"/>
      <c r="F31" s="30"/>
      <c r="G31" s="30"/>
      <c r="H31" s="19"/>
      <c r="I31" s="19"/>
      <c r="J31" s="19"/>
      <c r="K31" s="17"/>
      <c r="L31" s="17"/>
      <c r="M31" s="17"/>
      <c r="N31" s="17"/>
    </row>
    <row r="32" spans="1:14" x14ac:dyDescent="0.35">
      <c r="A32" s="29" t="s">
        <v>28</v>
      </c>
      <c r="B32" s="29"/>
      <c r="C32" s="29"/>
      <c r="D32" s="29"/>
      <c r="E32" s="30"/>
      <c r="F32" s="30"/>
      <c r="G32" s="30"/>
      <c r="H32" s="19"/>
      <c r="I32" s="19"/>
      <c r="J32" s="19"/>
      <c r="K32" s="17"/>
      <c r="L32" s="17"/>
      <c r="M32" s="17"/>
      <c r="N32" s="17"/>
    </row>
    <row r="33" spans="1:14" ht="57.75" customHeight="1" x14ac:dyDescent="0.35">
      <c r="A33" s="29"/>
      <c r="B33" s="29"/>
      <c r="C33" s="29"/>
      <c r="D33" s="29"/>
      <c r="E33" s="30"/>
      <c r="F33" s="30"/>
      <c r="G33" s="30"/>
      <c r="H33" s="19"/>
      <c r="I33" s="19"/>
      <c r="J33" s="19"/>
      <c r="K33" s="17"/>
      <c r="L33" s="17"/>
      <c r="M33" s="17"/>
      <c r="N33" s="17"/>
    </row>
    <row r="34" spans="1:14" x14ac:dyDescent="0.35">
      <c r="A34" s="29"/>
      <c r="B34" s="29"/>
      <c r="C34" s="29"/>
      <c r="D34" s="29"/>
      <c r="E34" s="30"/>
      <c r="F34" s="30"/>
      <c r="G34" s="30"/>
      <c r="H34" s="19"/>
      <c r="I34" s="19"/>
      <c r="J34" s="19"/>
      <c r="K34" s="17"/>
      <c r="L34" s="17"/>
      <c r="M34" s="17"/>
      <c r="N34" s="17"/>
    </row>
    <row r="35" spans="1:14" x14ac:dyDescent="0.35">
      <c r="A35" s="16"/>
      <c r="B35" s="17"/>
      <c r="C35" s="18"/>
      <c r="D35" s="17"/>
      <c r="E35" s="19"/>
      <c r="F35" s="19"/>
      <c r="G35" s="19"/>
      <c r="H35" s="19"/>
      <c r="I35" s="19"/>
      <c r="J35" s="19"/>
      <c r="K35" s="17"/>
      <c r="L35" s="17"/>
      <c r="M35" s="17"/>
      <c r="N35" s="17"/>
    </row>
  </sheetData>
  <sheetProtection algorithmName="SHA-512" hashValue="LH/XfIfeY9R1RgdVWWmKgcDPYFKTP15PKD8TWrklANNm2tm08q8dQXhHMGR3GPeaZprRRl8Ko4e9WmlGNK+BSQ==" saltValue="R8gX6xGXurOPrDyP9/dNlw==" spinCount="100000" sheet="1" objects="1" scenarios="1"/>
  <protectedRanges>
    <protectedRange algorithmName="SHA-512" hashValue="grtFTkCD3BSv152uVsLysnwM5rwLcKr+TDzuFR+vuybhHqKZx1e7NL52YbBQ5CIJPTklML8ApobDZhS33q30qQ==" saltValue="nOkqPbEOY7DgUY5U+w243g==" spinCount="100000" sqref="G5:I11 E5 J15:L20" name="Range1"/>
  </protectedRanges>
  <mergeCells count="39">
    <mergeCell ref="H15:H20"/>
    <mergeCell ref="A22:N22"/>
    <mergeCell ref="A3:N3"/>
    <mergeCell ref="M4:N4"/>
    <mergeCell ref="M5:N11"/>
    <mergeCell ref="E18:G18"/>
    <mergeCell ref="E19:G19"/>
    <mergeCell ref="E20:G20"/>
    <mergeCell ref="A5:A11"/>
    <mergeCell ref="B5:C11"/>
    <mergeCell ref="D5:D11"/>
    <mergeCell ref="E5:E8"/>
    <mergeCell ref="F5:F11"/>
    <mergeCell ref="G5:G11"/>
    <mergeCell ref="L14:N20"/>
    <mergeCell ref="A1:N2"/>
    <mergeCell ref="E14:G14"/>
    <mergeCell ref="E15:G15"/>
    <mergeCell ref="E16:G16"/>
    <mergeCell ref="E17:G17"/>
    <mergeCell ref="A15:C20"/>
    <mergeCell ref="A12:H12"/>
    <mergeCell ref="I12:N12"/>
    <mergeCell ref="A13:C14"/>
    <mergeCell ref="D13:N13"/>
    <mergeCell ref="H5:H8"/>
    <mergeCell ref="I5:I11"/>
    <mergeCell ref="J5:J8"/>
    <mergeCell ref="K5:K11"/>
    <mergeCell ref="L5:L11"/>
    <mergeCell ref="B4:C4"/>
    <mergeCell ref="A31:D31"/>
    <mergeCell ref="E31:G31"/>
    <mergeCell ref="A32:D34"/>
    <mergeCell ref="E32:G34"/>
    <mergeCell ref="A23:E23"/>
    <mergeCell ref="A24:E24"/>
    <mergeCell ref="F23:I23"/>
    <mergeCell ref="F24:I24"/>
  </mergeCells>
  <printOptions horizontalCentered="1"/>
  <pageMargins left="0.25" right="0.25" top="0.75" bottom="0.75" header="0.3" footer="0.3"/>
  <pageSetup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97B8-B845-4FDC-97A1-8DE197DD110D}">
  <sheetPr codeName="Sheet2">
    <pageSetUpPr fitToPage="1"/>
  </sheetPr>
  <dimension ref="A1:A29"/>
  <sheetViews>
    <sheetView view="pageBreakPreview" topLeftCell="A15" zoomScale="60" zoomScaleNormal="66" workbookViewId="0">
      <selection activeCell="N23" sqref="N23"/>
    </sheetView>
  </sheetViews>
  <sheetFormatPr defaultRowHeight="18.5" x14ac:dyDescent="0.35"/>
  <sheetData>
    <row r="1" ht="75.75" customHeight="1" x14ac:dyDescent="0.35"/>
    <row r="2" ht="14.5" x14ac:dyDescent="0.35"/>
    <row r="3" s="1" customFormat="1" ht="38.5" customHeight="1" x14ac:dyDescent="0.45"/>
    <row r="4" s="6" customFormat="1" ht="106.5" customHeight="1" x14ac:dyDescent="0.35"/>
    <row r="5" ht="26.5" customHeight="1" x14ac:dyDescent="0.35"/>
    <row r="6" ht="26.5" customHeight="1" x14ac:dyDescent="0.35"/>
    <row r="7" ht="26.5" customHeight="1" x14ac:dyDescent="0.35"/>
    <row r="8" s="2" customFormat="1" ht="33" customHeight="1" x14ac:dyDescent="0.35"/>
    <row r="9" ht="26.25" hidden="1" customHeight="1" x14ac:dyDescent="0.35"/>
    <row r="10" ht="10.5" hidden="1" customHeight="1" x14ac:dyDescent="0.35"/>
    <row r="11" ht="113.25" hidden="1" customHeight="1" x14ac:dyDescent="0.35"/>
    <row r="12" ht="51.75" customHeight="1" x14ac:dyDescent="0.35"/>
    <row r="13" s="1" customFormat="1" ht="76.5" customHeight="1" x14ac:dyDescent="0.45"/>
    <row r="14" s="1" customFormat="1" ht="72.75" customHeight="1" x14ac:dyDescent="0.45"/>
    <row r="15" s="1" customFormat="1" ht="43.5" customHeight="1" x14ac:dyDescent="0.45"/>
    <row r="16" s="1" customFormat="1" ht="43.5" customHeight="1" x14ac:dyDescent="0.45"/>
    <row r="17" s="1" customFormat="1" ht="38.25" customHeight="1" x14ac:dyDescent="0.45"/>
    <row r="18" s="1" customFormat="1" ht="39.75" customHeight="1" x14ac:dyDescent="0.45"/>
    <row r="19" s="1" customFormat="1" ht="38.25" customHeight="1" x14ac:dyDescent="0.45"/>
    <row r="20" s="1" customFormat="1" ht="39.75" customHeight="1" x14ac:dyDescent="0.45"/>
    <row r="21" s="1" customFormat="1" ht="41.5" customHeight="1" x14ac:dyDescent="0.45"/>
    <row r="22" ht="25.5" customHeight="1" x14ac:dyDescent="0.35"/>
    <row r="23" ht="43.5" customHeight="1" x14ac:dyDescent="0.35"/>
    <row r="24" ht="57" customHeight="1" x14ac:dyDescent="0.35"/>
    <row r="25" ht="14.5" x14ac:dyDescent="0.35"/>
    <row r="26" ht="14.5" x14ac:dyDescent="0.35"/>
    <row r="27" ht="14.5" x14ac:dyDescent="0.35"/>
    <row r="28" ht="14.5" x14ac:dyDescent="0.35"/>
    <row r="29" ht="14.5" x14ac:dyDescent="0.35"/>
  </sheetData>
  <sheetProtection selectLockedCells="1" selectUnlockedCells="1"/>
  <pageMargins left="0.25" right="0.25" top="0.75" bottom="0.75" header="0.3" footer="0.3"/>
  <pageSetup scale="3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87398-9B99-4892-A3F8-D89AC2C633A8}">
  <sheetPr codeName="Sheet3"/>
  <dimension ref="A1"/>
  <sheetViews>
    <sheetView workbookViewId="0">
      <selection activeCell="N23" sqref="N23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Water - ANNEX A (2)</vt:lpstr>
      <vt:lpstr>2</vt:lpstr>
      <vt:lpstr>Sheet1</vt:lpstr>
      <vt:lpstr>'Water - ANNEX A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Gihad Mahmoud</dc:creator>
  <cp:lastModifiedBy>Ahmed Hassan</cp:lastModifiedBy>
  <cp:lastPrinted>2023-11-01T14:02:54Z</cp:lastPrinted>
  <dcterms:created xsi:type="dcterms:W3CDTF">2023-10-22T12:11:12Z</dcterms:created>
  <dcterms:modified xsi:type="dcterms:W3CDTF">2023-11-02T08:27:38Z</dcterms:modified>
</cp:coreProperties>
</file>